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講義リスト1期" sheetId="8" r:id="rId1"/>
  </sheets>
  <definedNames>
    <definedName name="_xlnm.Print_Area" localSheetId="0">講義リスト1期!$A$1:$E$66</definedName>
  </definedNames>
  <calcPr calcId="162913"/>
</workbook>
</file>

<file path=xl/calcChain.xml><?xml version="1.0" encoding="utf-8"?>
<calcChain xmlns="http://schemas.openxmlformats.org/spreadsheetml/2006/main">
  <c r="E48" i="8" l="1"/>
  <c r="E43" i="8"/>
  <c r="E19" i="8"/>
  <c r="E24" i="8" l="1"/>
  <c r="E61" i="8" l="1"/>
  <c r="E55" i="8"/>
  <c r="E41" i="8"/>
  <c r="E36" i="8"/>
  <c r="E34" i="8"/>
  <c r="E7" i="8"/>
</calcChain>
</file>

<file path=xl/sharedStrings.xml><?xml version="1.0" encoding="utf-8"?>
<sst xmlns="http://schemas.openxmlformats.org/spreadsheetml/2006/main" count="135" uniqueCount="123">
  <si>
    <t>（１）国際貿易・投資・金融</t>
    <rPh sb="3" eb="5">
      <t>コクサイ</t>
    </rPh>
    <rPh sb="5" eb="7">
      <t>ボウエキ</t>
    </rPh>
    <rPh sb="8" eb="10">
      <t>トウシ</t>
    </rPh>
    <rPh sb="11" eb="13">
      <t>キンユウ</t>
    </rPh>
    <phoneticPr fontId="1"/>
  </si>
  <si>
    <t>計</t>
    <rPh sb="0" eb="1">
      <t>ケイ</t>
    </rPh>
    <phoneticPr fontId="1"/>
  </si>
  <si>
    <t>（単位：コマ数）</t>
    <rPh sb="1" eb="3">
      <t>タンイ</t>
    </rPh>
    <rPh sb="6" eb="7">
      <t>スウ</t>
    </rPh>
    <phoneticPr fontId="1"/>
  </si>
  <si>
    <t>（単位：日数）</t>
    <rPh sb="1" eb="3">
      <t>タンイ</t>
    </rPh>
    <rPh sb="4" eb="6">
      <t>ニッスウ</t>
    </rPh>
    <phoneticPr fontId="1"/>
  </si>
  <si>
    <t>1.企業訪問</t>
    <rPh sb="2" eb="4">
      <t>キギョウ</t>
    </rPh>
    <rPh sb="4" eb="6">
      <t>ホウモン</t>
    </rPh>
    <phoneticPr fontId="1"/>
  </si>
  <si>
    <t>（２）名古屋地区（４社：自動車メーカー等）</t>
    <rPh sb="3" eb="6">
      <t>ナゴヤ</t>
    </rPh>
    <rPh sb="6" eb="8">
      <t>チク</t>
    </rPh>
    <rPh sb="10" eb="11">
      <t>シャ</t>
    </rPh>
    <rPh sb="12" eb="15">
      <t>ジドウシャ</t>
    </rPh>
    <rPh sb="19" eb="20">
      <t>トウ</t>
    </rPh>
    <phoneticPr fontId="1"/>
  </si>
  <si>
    <t>1.高校訪問</t>
    <rPh sb="2" eb="4">
      <t>コウコウ</t>
    </rPh>
    <rPh sb="4" eb="6">
      <t>ホウモン</t>
    </rPh>
    <phoneticPr fontId="1"/>
  </si>
  <si>
    <t>①基礎日本語</t>
    <rPh sb="1" eb="3">
      <t>キソ</t>
    </rPh>
    <rPh sb="3" eb="6">
      <t>ニホンゴ</t>
    </rPh>
    <phoneticPr fontId="1"/>
  </si>
  <si>
    <t>①「貿易投資の理論とアジア太平洋経済」</t>
    <rPh sb="2" eb="4">
      <t>ボウエキ</t>
    </rPh>
    <rPh sb="4" eb="6">
      <t>トウシ</t>
    </rPh>
    <rPh sb="7" eb="9">
      <t>リロン</t>
    </rPh>
    <rPh sb="13" eb="16">
      <t>タイヘイヨウ</t>
    </rPh>
    <rPh sb="16" eb="18">
      <t>ケイザイ</t>
    </rPh>
    <phoneticPr fontId="1"/>
  </si>
  <si>
    <t>①「企業の戦略：生産・マーケティング・革新」</t>
    <rPh sb="2" eb="4">
      <t>キギョウ</t>
    </rPh>
    <rPh sb="5" eb="7">
      <t>センリャク</t>
    </rPh>
    <rPh sb="8" eb="10">
      <t>セイサン</t>
    </rPh>
    <rPh sb="19" eb="21">
      <t>カクシン</t>
    </rPh>
    <phoneticPr fontId="1"/>
  </si>
  <si>
    <t>1.研修生の履修科目</t>
    <rPh sb="2" eb="5">
      <t>ケンシュウセイ</t>
    </rPh>
    <rPh sb="6" eb="8">
      <t>リシュウ</t>
    </rPh>
    <rPh sb="8" eb="10">
      <t>カモク</t>
    </rPh>
    <phoneticPr fontId="1"/>
  </si>
  <si>
    <t>（１）都内（３社：会社等）</t>
    <rPh sb="3" eb="5">
      <t>トナイ</t>
    </rPh>
    <rPh sb="7" eb="8">
      <t>シャ</t>
    </rPh>
    <rPh sb="9" eb="11">
      <t>カイシャ</t>
    </rPh>
    <rPh sb="11" eb="12">
      <t>トウ</t>
    </rPh>
    <phoneticPr fontId="1"/>
  </si>
  <si>
    <t>（２）日本の産業と企業（日本の開発経験）</t>
    <rPh sb="3" eb="5">
      <t>ニホン</t>
    </rPh>
    <rPh sb="6" eb="8">
      <t>サンギョウ</t>
    </rPh>
    <rPh sb="9" eb="11">
      <t>キギョウ</t>
    </rPh>
    <rPh sb="12" eb="14">
      <t>ニホン</t>
    </rPh>
    <rPh sb="15" eb="17">
      <t>カイハツ</t>
    </rPh>
    <rPh sb="17" eb="19">
      <t>ケイケン</t>
    </rPh>
    <phoneticPr fontId="1"/>
  </si>
  <si>
    <t>①「日本的経営」</t>
    <rPh sb="2" eb="4">
      <t>ニホン</t>
    </rPh>
    <rPh sb="4" eb="5">
      <t>テキ</t>
    </rPh>
    <rPh sb="5" eb="7">
      <t>ケイエイ</t>
    </rPh>
    <phoneticPr fontId="1"/>
  </si>
  <si>
    <t>②「財政の経済理論と実際」</t>
    <rPh sb="2" eb="4">
      <t>ザイセイ</t>
    </rPh>
    <rPh sb="5" eb="7">
      <t>ケイザイ</t>
    </rPh>
    <rPh sb="7" eb="9">
      <t>リロン</t>
    </rPh>
    <rPh sb="10" eb="12">
      <t>ジッサイ</t>
    </rPh>
    <phoneticPr fontId="1"/>
  </si>
  <si>
    <t>（３）産業の競争力</t>
    <rPh sb="3" eb="5">
      <t>サンギョウ</t>
    </rPh>
    <rPh sb="6" eb="9">
      <t>キョウソウリョク</t>
    </rPh>
    <phoneticPr fontId="1"/>
  </si>
  <si>
    <t>Ⅰ.履修科目（カリキュラム）・・・・原則として、6コマ以上の科目については、レポート提出または筆記テストを行う。</t>
    <rPh sb="2" eb="4">
      <t>リシュウ</t>
    </rPh>
    <rPh sb="4" eb="6">
      <t>カモク</t>
    </rPh>
    <rPh sb="18" eb="20">
      <t>ゲンソク</t>
    </rPh>
    <rPh sb="27" eb="29">
      <t>イジョウ</t>
    </rPh>
    <rPh sb="30" eb="32">
      <t>カモク</t>
    </rPh>
    <rPh sb="42" eb="44">
      <t>テイシュツ</t>
    </rPh>
    <rPh sb="47" eb="49">
      <t>ヒッキ</t>
    </rPh>
    <rPh sb="53" eb="54">
      <t>オコナ</t>
    </rPh>
    <phoneticPr fontId="1"/>
  </si>
  <si>
    <t>（４）集中講義【海外大学院の教授又は国際機関の専門家】</t>
    <rPh sb="3" eb="5">
      <t>シュウチュウ</t>
    </rPh>
    <rPh sb="5" eb="7">
      <t>コウギ</t>
    </rPh>
    <phoneticPr fontId="1"/>
  </si>
  <si>
    <t>注）外国人のみ対象</t>
    <rPh sb="0" eb="1">
      <t>チュウ</t>
    </rPh>
    <rPh sb="2" eb="4">
      <t>ガイコク</t>
    </rPh>
    <rPh sb="4" eb="5">
      <t>ジン</t>
    </rPh>
    <rPh sb="7" eb="9">
      <t>タイショウ</t>
    </rPh>
    <phoneticPr fontId="1"/>
  </si>
  <si>
    <t>③「WTOにおける途上国特恵制度」</t>
    <rPh sb="9" eb="12">
      <t>トジョウコク</t>
    </rPh>
    <rPh sb="12" eb="14">
      <t>トッケイ</t>
    </rPh>
    <rPh sb="14" eb="16">
      <t>セイド</t>
    </rPh>
    <phoneticPr fontId="1"/>
  </si>
  <si>
    <t>④「付加価値貿易：モノの貿易から価値の貿易へ」</t>
    <rPh sb="2" eb="4">
      <t>フカ</t>
    </rPh>
    <rPh sb="4" eb="6">
      <t>カチ</t>
    </rPh>
    <rPh sb="6" eb="8">
      <t>ボウエキ</t>
    </rPh>
    <rPh sb="12" eb="14">
      <t>ボウエキ</t>
    </rPh>
    <rPh sb="16" eb="18">
      <t>カチ</t>
    </rPh>
    <rPh sb="19" eb="21">
      <t>ボウエキ</t>
    </rPh>
    <phoneticPr fontId="1"/>
  </si>
  <si>
    <t>各１コマ（7）</t>
    <rPh sb="0" eb="1">
      <t>カク</t>
    </rPh>
    <phoneticPr fontId="1"/>
  </si>
  <si>
    <t>＜グローバル人材養成研修＞</t>
    <rPh sb="6" eb="8">
      <t>ジンザイ</t>
    </rPh>
    <rPh sb="8" eb="10">
      <t>ヨウセイ</t>
    </rPh>
    <rPh sb="10" eb="12">
      <t>ケンシュウ</t>
    </rPh>
    <phoneticPr fontId="1"/>
  </si>
  <si>
    <t>⑦「生産ネットワークを通じた企業の能力構築」</t>
    <rPh sb="2" eb="4">
      <t>セイサン</t>
    </rPh>
    <rPh sb="11" eb="12">
      <t>ツウ</t>
    </rPh>
    <rPh sb="14" eb="16">
      <t>キギョウ</t>
    </rPh>
    <rPh sb="17" eb="19">
      <t>ノウリョク</t>
    </rPh>
    <rPh sb="19" eb="21">
      <t>コウチク</t>
    </rPh>
    <phoneticPr fontId="1"/>
  </si>
  <si>
    <t>⑨「東アジアの経済統合」</t>
    <rPh sb="2" eb="3">
      <t>ヒガシ</t>
    </rPh>
    <rPh sb="7" eb="9">
      <t>ケイザイ</t>
    </rPh>
    <rPh sb="9" eb="11">
      <t>トウゴウ</t>
    </rPh>
    <phoneticPr fontId="1"/>
  </si>
  <si>
    <t>⑩「東アジアの生産ネットワーク」</t>
    <rPh sb="2" eb="3">
      <t>ヒガシ</t>
    </rPh>
    <rPh sb="7" eb="9">
      <t>セイサン</t>
    </rPh>
    <phoneticPr fontId="1"/>
  </si>
  <si>
    <t>③「日本の経済、貿易、投資とJETROの活動」</t>
    <rPh sb="2" eb="4">
      <t>ニホン</t>
    </rPh>
    <rPh sb="5" eb="7">
      <t>ケイザイ</t>
    </rPh>
    <rPh sb="8" eb="10">
      <t>ボウエキ</t>
    </rPh>
    <rPh sb="11" eb="13">
      <t>トウシ</t>
    </rPh>
    <rPh sb="20" eb="22">
      <t>カツドウ</t>
    </rPh>
    <phoneticPr fontId="1"/>
  </si>
  <si>
    <t>②「ビジネスと人権」</t>
    <rPh sb="7" eb="9">
      <t>ジンケン</t>
    </rPh>
    <phoneticPr fontId="1"/>
  </si>
  <si>
    <t>①「政策課題に関するケース・スタディーについての考察と発表」</t>
    <rPh sb="24" eb="26">
      <t>コウサツ</t>
    </rPh>
    <rPh sb="27" eb="29">
      <t>ハッピョウ</t>
    </rPh>
    <phoneticPr fontId="1"/>
  </si>
  <si>
    <t>注）外国人・日本の大学院生等共に対象（但し、日本の大学院生等の参加は任意）</t>
    <rPh sb="0" eb="1">
      <t>チュウ</t>
    </rPh>
    <rPh sb="2" eb="4">
      <t>ガイコク</t>
    </rPh>
    <rPh sb="4" eb="5">
      <t>ジン</t>
    </rPh>
    <rPh sb="6" eb="8">
      <t>ニホン</t>
    </rPh>
    <rPh sb="9" eb="11">
      <t>ダイガク</t>
    </rPh>
    <rPh sb="11" eb="13">
      <t>インセイ</t>
    </rPh>
    <rPh sb="13" eb="14">
      <t>トウ</t>
    </rPh>
    <rPh sb="14" eb="15">
      <t>トモ</t>
    </rPh>
    <rPh sb="16" eb="18">
      <t>タイショウ</t>
    </rPh>
    <rPh sb="19" eb="20">
      <t>タダ</t>
    </rPh>
    <rPh sb="22" eb="24">
      <t>ニホン</t>
    </rPh>
    <rPh sb="25" eb="28">
      <t>ダイガクイン</t>
    </rPh>
    <rPh sb="28" eb="29">
      <t>セイ</t>
    </rPh>
    <rPh sb="29" eb="30">
      <t>トウ</t>
    </rPh>
    <rPh sb="31" eb="33">
      <t>サンカ</t>
    </rPh>
    <rPh sb="34" eb="36">
      <t>ニンイ</t>
    </rPh>
    <phoneticPr fontId="1"/>
  </si>
  <si>
    <t>　2018年度第1期新イデアス研修プログラム講義一覧　　</t>
    <rPh sb="5" eb="7">
      <t>ネンド</t>
    </rPh>
    <rPh sb="7" eb="8">
      <t>ダイ</t>
    </rPh>
    <rPh sb="9" eb="10">
      <t>キ</t>
    </rPh>
    <rPh sb="10" eb="11">
      <t>シン</t>
    </rPh>
    <rPh sb="22" eb="24">
      <t>コウギ</t>
    </rPh>
    <rPh sb="24" eb="26">
      <t>イチラン</t>
    </rPh>
    <phoneticPr fontId="1"/>
  </si>
  <si>
    <t>教授</t>
    <rPh sb="0" eb="2">
      <t>キョウジュ</t>
    </rPh>
    <phoneticPr fontId="1"/>
  </si>
  <si>
    <t>所属</t>
    <rPh sb="0" eb="2">
      <t>ショゾク</t>
    </rPh>
    <phoneticPr fontId="1"/>
  </si>
  <si>
    <t>石戸　光</t>
    <rPh sb="0" eb="2">
      <t>イシド</t>
    </rPh>
    <rPh sb="3" eb="4">
      <t>ヒカル</t>
    </rPh>
    <phoneticPr fontId="1"/>
  </si>
  <si>
    <t>千葉大学法政経学部総合政策学科教授</t>
    <phoneticPr fontId="1"/>
  </si>
  <si>
    <t>鈴木　早苗</t>
    <rPh sb="0" eb="2">
      <t>スズキ</t>
    </rPh>
    <rPh sb="3" eb="5">
      <t>サナエ</t>
    </rPh>
    <phoneticPr fontId="1"/>
  </si>
  <si>
    <t>箭内　彰子</t>
    <rPh sb="0" eb="2">
      <t>ヤナイ</t>
    </rPh>
    <rPh sb="3" eb="5">
      <t>アキコ</t>
    </rPh>
    <phoneticPr fontId="1"/>
  </si>
  <si>
    <t>猪俣　哲史</t>
    <rPh sb="0" eb="2">
      <t>イノマタ</t>
    </rPh>
    <rPh sb="3" eb="5">
      <t>テツフミ</t>
    </rPh>
    <phoneticPr fontId="1"/>
  </si>
  <si>
    <t>アジア経済研究所新領域研究センター上席主任調査研究員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17" eb="19">
      <t>ジョウセキ</t>
    </rPh>
    <rPh sb="19" eb="21">
      <t>シュニン</t>
    </rPh>
    <rPh sb="21" eb="23">
      <t>チョウサ</t>
    </rPh>
    <rPh sb="23" eb="26">
      <t>ケンキュウイン</t>
    </rPh>
    <phoneticPr fontId="1"/>
  </si>
  <si>
    <t>熊谷　聡</t>
    <rPh sb="0" eb="2">
      <t>クマガイ</t>
    </rPh>
    <rPh sb="3" eb="4">
      <t>サトル</t>
    </rPh>
    <phoneticPr fontId="1"/>
  </si>
  <si>
    <t>アジア経済研究所開発研究センター経済地理研究グループ長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ケイザイ</t>
    </rPh>
    <rPh sb="18" eb="20">
      <t>チリ</t>
    </rPh>
    <rPh sb="20" eb="22">
      <t>ケンキュウ</t>
    </rPh>
    <rPh sb="26" eb="27">
      <t>チョウ</t>
    </rPh>
    <phoneticPr fontId="1"/>
  </si>
  <si>
    <t>アジア経済研究所新領域研究センター法・制度研究グループ長代理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17" eb="18">
      <t>ホウ</t>
    </rPh>
    <rPh sb="19" eb="21">
      <t>セイド</t>
    </rPh>
    <rPh sb="21" eb="23">
      <t>ケンキュウ</t>
    </rPh>
    <rPh sb="27" eb="28">
      <t>チョウ</t>
    </rPh>
    <rPh sb="28" eb="30">
      <t>ダイリ</t>
    </rPh>
    <phoneticPr fontId="1"/>
  </si>
  <si>
    <t>橋口　善浩</t>
    <rPh sb="0" eb="2">
      <t>ハシグチ</t>
    </rPh>
    <rPh sb="3" eb="4">
      <t>ゼン</t>
    </rPh>
    <rPh sb="4" eb="5">
      <t>ヒロシ</t>
    </rPh>
    <phoneticPr fontId="1"/>
  </si>
  <si>
    <t>アジア経済研究所新領域研究センターグローバル・バリュー・チェーン研究グループ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32" eb="34">
      <t>ケンキュウ</t>
    </rPh>
    <phoneticPr fontId="1"/>
  </si>
  <si>
    <t>植木　靖</t>
    <rPh sb="0" eb="2">
      <t>ウエキ</t>
    </rPh>
    <rPh sb="3" eb="4">
      <t>ヤスシ</t>
    </rPh>
    <phoneticPr fontId="1"/>
  </si>
  <si>
    <t>アジア経済研究所開発研究センター経済統合研究グループ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ケイザイ</t>
    </rPh>
    <rPh sb="18" eb="20">
      <t>トウゴウ</t>
    </rPh>
    <rPh sb="20" eb="22">
      <t>ケンキュウ</t>
    </rPh>
    <phoneticPr fontId="1"/>
  </si>
  <si>
    <t>石田　正美</t>
    <rPh sb="0" eb="2">
      <t>イシダ</t>
    </rPh>
    <rPh sb="3" eb="5">
      <t>マサミ</t>
    </rPh>
    <phoneticPr fontId="1"/>
  </si>
  <si>
    <t>アジア経済研究所開発研究センター長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7">
      <t>チョウ</t>
    </rPh>
    <phoneticPr fontId="1"/>
  </si>
  <si>
    <t>梅﨑　創</t>
    <rPh sb="0" eb="1">
      <t>ウメ</t>
    </rPh>
    <rPh sb="1" eb="2">
      <t>サキ</t>
    </rPh>
    <rPh sb="3" eb="4">
      <t>ハジ</t>
    </rPh>
    <phoneticPr fontId="1"/>
  </si>
  <si>
    <t>アジア経済研究所開発研究センター経済統合研究グループ長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ケイザイ</t>
    </rPh>
    <rPh sb="18" eb="20">
      <t>トウゴウ</t>
    </rPh>
    <rPh sb="20" eb="22">
      <t>ケンキュウ</t>
    </rPh>
    <rPh sb="26" eb="27">
      <t>チョウ</t>
    </rPh>
    <phoneticPr fontId="1"/>
  </si>
  <si>
    <t>黒岩　郁雄</t>
    <rPh sb="0" eb="2">
      <t>クロイワ</t>
    </rPh>
    <rPh sb="3" eb="5">
      <t>イクオ</t>
    </rPh>
    <phoneticPr fontId="1"/>
  </si>
  <si>
    <t>アジア経済研究所開発研究センター上席主任調査研究員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ジョウセキ</t>
    </rPh>
    <rPh sb="18" eb="20">
      <t>シュニン</t>
    </rPh>
    <rPh sb="20" eb="22">
      <t>チョウサ</t>
    </rPh>
    <rPh sb="22" eb="25">
      <t>ケンキュウイン</t>
    </rPh>
    <phoneticPr fontId="1"/>
  </si>
  <si>
    <t>道田　悦代</t>
    <rPh sb="0" eb="2">
      <t>ミチダ</t>
    </rPh>
    <rPh sb="3" eb="5">
      <t>エツヨ</t>
    </rPh>
    <phoneticPr fontId="1"/>
  </si>
  <si>
    <t>アジア経済研究所新領域研究センター環境・資源研究グループ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17" eb="19">
      <t>カンキョウ</t>
    </rPh>
    <rPh sb="20" eb="22">
      <t>シゲン</t>
    </rPh>
    <rPh sb="22" eb="24">
      <t>ケンキュウ</t>
    </rPh>
    <phoneticPr fontId="1"/>
  </si>
  <si>
    <t>宮島　英昭</t>
    <rPh sb="0" eb="2">
      <t>ミヤジマ</t>
    </rPh>
    <rPh sb="3" eb="5">
      <t>ヒデアキ</t>
    </rPh>
    <phoneticPr fontId="1"/>
  </si>
  <si>
    <t>早稲田大学商学学術院教授</t>
    <phoneticPr fontId="1"/>
  </si>
  <si>
    <t>佐藤　主光</t>
    <rPh sb="0" eb="2">
      <t>サトウ</t>
    </rPh>
    <rPh sb="3" eb="4">
      <t>ヌシ</t>
    </rPh>
    <rPh sb="4" eb="5">
      <t>ヒカリ</t>
    </rPh>
    <phoneticPr fontId="1"/>
  </si>
  <si>
    <t>一橋大学大学院経済学研究科教授</t>
    <phoneticPr fontId="1"/>
  </si>
  <si>
    <t>明日山　陽子</t>
    <rPh sb="0" eb="2">
      <t>アス</t>
    </rPh>
    <rPh sb="2" eb="3">
      <t>ヤマ</t>
    </rPh>
    <rPh sb="4" eb="6">
      <t>ヨウコ</t>
    </rPh>
    <phoneticPr fontId="1"/>
  </si>
  <si>
    <t>ジェトロ本部海外調査部国際経済課長代理</t>
    <rPh sb="4" eb="6">
      <t>ホンブ</t>
    </rPh>
    <rPh sb="6" eb="8">
      <t>カイガイ</t>
    </rPh>
    <rPh sb="8" eb="10">
      <t>チョウサ</t>
    </rPh>
    <rPh sb="10" eb="11">
      <t>ブ</t>
    </rPh>
    <rPh sb="11" eb="13">
      <t>コクサイ</t>
    </rPh>
    <rPh sb="13" eb="15">
      <t>ケイザイ</t>
    </rPh>
    <rPh sb="15" eb="17">
      <t>カチョウ</t>
    </rPh>
    <rPh sb="17" eb="19">
      <t>ダイリ</t>
    </rPh>
    <phoneticPr fontId="1"/>
  </si>
  <si>
    <t>藤田　麻衣</t>
    <rPh sb="0" eb="2">
      <t>フジタ</t>
    </rPh>
    <rPh sb="3" eb="5">
      <t>マイ</t>
    </rPh>
    <phoneticPr fontId="1"/>
  </si>
  <si>
    <t>アジア経済研究所地域研究センター東南アジアⅡ研究グループ長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16" eb="18">
      <t>トウナン</t>
    </rPh>
    <rPh sb="22" eb="24">
      <t>ケンキュウ</t>
    </rPh>
    <rPh sb="28" eb="29">
      <t>チョウ</t>
    </rPh>
    <phoneticPr fontId="1"/>
  </si>
  <si>
    <t>福西　隆弘</t>
    <rPh sb="0" eb="2">
      <t>フクニシ</t>
    </rPh>
    <rPh sb="3" eb="5">
      <t>タカヒロ</t>
    </rPh>
    <phoneticPr fontId="1"/>
  </si>
  <si>
    <t>アジア経済研究所地域研究センターアフリカ研究グループ長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20" eb="22">
      <t>ケンキュウ</t>
    </rPh>
    <rPh sb="26" eb="27">
      <t>チョウ</t>
    </rPh>
    <phoneticPr fontId="1"/>
  </si>
  <si>
    <t>丁　可</t>
    <rPh sb="0" eb="1">
      <t>テイ</t>
    </rPh>
    <rPh sb="2" eb="3">
      <t>カ</t>
    </rPh>
    <phoneticPr fontId="1"/>
  </si>
  <si>
    <t>アジア経済研究所開発研究センター企業・産業研究グループ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キギョウ</t>
    </rPh>
    <rPh sb="19" eb="21">
      <t>サンギョウ</t>
    </rPh>
    <rPh sb="21" eb="23">
      <t>ケンキュウ</t>
    </rPh>
    <phoneticPr fontId="1"/>
  </si>
  <si>
    <t>坂口　安紀</t>
    <rPh sb="0" eb="2">
      <t>サカグチ</t>
    </rPh>
    <rPh sb="3" eb="4">
      <t>ヤス</t>
    </rPh>
    <rPh sb="4" eb="5">
      <t>キ</t>
    </rPh>
    <phoneticPr fontId="1"/>
  </si>
  <si>
    <t>アジア経済研究所地域研究センター主任調査研究員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16" eb="18">
      <t>シュニン</t>
    </rPh>
    <rPh sb="18" eb="20">
      <t>チョウサ</t>
    </rPh>
    <rPh sb="20" eb="23">
      <t>ケンキュウイン</t>
    </rPh>
    <phoneticPr fontId="1"/>
  </si>
  <si>
    <t>清水　達也</t>
    <rPh sb="0" eb="2">
      <t>シミズ</t>
    </rPh>
    <rPh sb="3" eb="5">
      <t>タツヤ</t>
    </rPh>
    <phoneticPr fontId="1"/>
  </si>
  <si>
    <t>アジア経済研究所ラテンアメリカ研究グループ長</t>
    <rPh sb="3" eb="5">
      <t>ケイザイ</t>
    </rPh>
    <rPh sb="5" eb="7">
      <t>ケンキュウ</t>
    </rPh>
    <rPh sb="7" eb="8">
      <t>ショ</t>
    </rPh>
    <rPh sb="15" eb="17">
      <t>ケンキュウ</t>
    </rPh>
    <rPh sb="21" eb="22">
      <t>チョウ</t>
    </rPh>
    <phoneticPr fontId="1"/>
  </si>
  <si>
    <t>岩﨑　葉子</t>
    <rPh sb="0" eb="1">
      <t>イワ</t>
    </rPh>
    <rPh sb="1" eb="2">
      <t>サキ</t>
    </rPh>
    <rPh sb="3" eb="5">
      <t>ヨウコ</t>
    </rPh>
    <phoneticPr fontId="1"/>
  </si>
  <si>
    <t>アジア経済研究所開発研究センター企業・産業研究グループ長</t>
    <rPh sb="3" eb="5">
      <t>ケイザイ</t>
    </rPh>
    <rPh sb="5" eb="7">
      <t>ケンキュウ</t>
    </rPh>
    <rPh sb="7" eb="8">
      <t>ショ</t>
    </rPh>
    <rPh sb="8" eb="10">
      <t>カイハツ</t>
    </rPh>
    <rPh sb="10" eb="12">
      <t>ケンキュウ</t>
    </rPh>
    <rPh sb="16" eb="18">
      <t>キギョウ</t>
    </rPh>
    <rPh sb="19" eb="21">
      <t>サンギョウ</t>
    </rPh>
    <rPh sb="21" eb="23">
      <t>ケンキュウ</t>
    </rPh>
    <rPh sb="27" eb="28">
      <t>チョウ</t>
    </rPh>
    <phoneticPr fontId="1"/>
  </si>
  <si>
    <t>山田　美和</t>
    <rPh sb="0" eb="2">
      <t>ヤマダ</t>
    </rPh>
    <rPh sb="3" eb="5">
      <t>ミワ</t>
    </rPh>
    <phoneticPr fontId="1"/>
  </si>
  <si>
    <t>アジア経済研究所新領域研究センター法・制度研究グループ長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17" eb="18">
      <t>ホウ</t>
    </rPh>
    <rPh sb="19" eb="21">
      <t>セイド</t>
    </rPh>
    <rPh sb="21" eb="23">
      <t>ケンキュウ</t>
    </rPh>
    <rPh sb="27" eb="28">
      <t>チョウ</t>
    </rPh>
    <phoneticPr fontId="1"/>
  </si>
  <si>
    <t>佐藤　寛</t>
    <rPh sb="0" eb="2">
      <t>サトウ</t>
    </rPh>
    <rPh sb="3" eb="4">
      <t>カン</t>
    </rPh>
    <phoneticPr fontId="1"/>
  </si>
  <si>
    <t>Michael Roberts</t>
    <phoneticPr fontId="1"/>
  </si>
  <si>
    <t>Head, Aid for Trade Unit, Development Division, World Trade Organization (WTO)</t>
    <phoneticPr fontId="1"/>
  </si>
  <si>
    <t>アジア経済研究所開発研究センター上席主任調査研究員</t>
    <phoneticPr fontId="1"/>
  </si>
  <si>
    <t>武内　進一</t>
    <rPh sb="0" eb="2">
      <t>タケウチ</t>
    </rPh>
    <rPh sb="3" eb="5">
      <t>シンイチ</t>
    </rPh>
    <phoneticPr fontId="1"/>
  </si>
  <si>
    <t>アジア経済研究所新領域研究センター上席主任調査研究員
東京外国語大学現代アフリカ地域研究センター長／教授</t>
    <rPh sb="8" eb="11">
      <t>シンリョウイキ</t>
    </rPh>
    <rPh sb="11" eb="13">
      <t>ケンキュウ</t>
    </rPh>
    <rPh sb="17" eb="19">
      <t>ジョウセキ</t>
    </rPh>
    <rPh sb="19" eb="21">
      <t>シュニン</t>
    </rPh>
    <rPh sb="21" eb="23">
      <t>チョウサ</t>
    </rPh>
    <rPh sb="23" eb="26">
      <t>ケンキュウイン</t>
    </rPh>
    <rPh sb="27" eb="29">
      <t>トウキョウ</t>
    </rPh>
    <rPh sb="29" eb="32">
      <t>ガイコクゴ</t>
    </rPh>
    <rPh sb="32" eb="34">
      <t>ダイガク</t>
    </rPh>
    <rPh sb="34" eb="36">
      <t>ゲンダイ</t>
    </rPh>
    <rPh sb="40" eb="42">
      <t>チイキ</t>
    </rPh>
    <rPh sb="42" eb="44">
      <t>ケンキュウ</t>
    </rPh>
    <rPh sb="48" eb="49">
      <t>チョウ</t>
    </rPh>
    <rPh sb="50" eb="52">
      <t>キョウジュ</t>
    </rPh>
    <phoneticPr fontId="1"/>
  </si>
  <si>
    <t>山形　辰史</t>
    <rPh sb="0" eb="2">
      <t>ヤマガタ</t>
    </rPh>
    <rPh sb="3" eb="4">
      <t>タツ</t>
    </rPh>
    <rPh sb="4" eb="5">
      <t>フミ</t>
    </rPh>
    <phoneticPr fontId="1"/>
  </si>
  <si>
    <t>湊　一樹</t>
    <rPh sb="0" eb="1">
      <t>ミナト</t>
    </rPh>
    <rPh sb="2" eb="4">
      <t>カズキ</t>
    </rPh>
    <phoneticPr fontId="1"/>
  </si>
  <si>
    <t>アジア経済研究所地域研究センター南アジア研究グループ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16" eb="17">
      <t>ミナミ</t>
    </rPh>
    <rPh sb="20" eb="22">
      <t>ケンキュウ</t>
    </rPh>
    <phoneticPr fontId="1"/>
  </si>
  <si>
    <t>（未定）</t>
    <rPh sb="1" eb="3">
      <t>ミテイ</t>
    </rPh>
    <phoneticPr fontId="1"/>
  </si>
  <si>
    <t>―</t>
    <phoneticPr fontId="1"/>
  </si>
  <si>
    <t>―</t>
    <phoneticPr fontId="1"/>
  </si>
  <si>
    <t>②「地域統合の政治安全保障」</t>
    <phoneticPr fontId="1"/>
  </si>
  <si>
    <t>長島　忠之</t>
    <rPh sb="0" eb="2">
      <t>ナガシマ</t>
    </rPh>
    <rPh sb="3" eb="5">
      <t>タダユキ</t>
    </rPh>
    <phoneticPr fontId="1"/>
  </si>
  <si>
    <t>ジェトロ本部海外調査部上席主任調査研究員</t>
    <rPh sb="4" eb="6">
      <t>ホンブ</t>
    </rPh>
    <rPh sb="6" eb="8">
      <t>カイガイ</t>
    </rPh>
    <rPh sb="8" eb="10">
      <t>チョウサ</t>
    </rPh>
    <rPh sb="10" eb="11">
      <t>ブ</t>
    </rPh>
    <rPh sb="11" eb="13">
      <t>ジョウセキ</t>
    </rPh>
    <rPh sb="13" eb="15">
      <t>シュニン</t>
    </rPh>
    <rPh sb="15" eb="17">
      <t>チョウサ</t>
    </rPh>
    <rPh sb="17" eb="20">
      <t>ケンキュウイン</t>
    </rPh>
    <phoneticPr fontId="1"/>
  </si>
  <si>
    <t>④「世界の貿易・投資の現状」</t>
    <phoneticPr fontId="1"/>
  </si>
  <si>
    <t>①「国際貿易・投資・金融に関するテーマ」</t>
    <rPh sb="13" eb="14">
      <t>カン</t>
    </rPh>
    <phoneticPr fontId="1"/>
  </si>
  <si>
    <t>川上　桃子</t>
    <rPh sb="0" eb="2">
      <t>カワカミ</t>
    </rPh>
    <rPh sb="3" eb="5">
      <t>モモコ</t>
    </rPh>
    <phoneticPr fontId="1"/>
  </si>
  <si>
    <t>アジア経済研究所地域研究センター次長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16" eb="18">
      <t>ジチョウ</t>
    </rPh>
    <phoneticPr fontId="1"/>
  </si>
  <si>
    <t>⑥「開発途上国の都市化と経済成長」</t>
    <phoneticPr fontId="1"/>
  </si>
  <si>
    <t>県内９高</t>
    <rPh sb="0" eb="2">
      <t>ケンナイ</t>
    </rPh>
    <rPh sb="3" eb="4">
      <t>コウ</t>
    </rPh>
    <phoneticPr fontId="1"/>
  </si>
  <si>
    <t>⑪「規制/プライベート・スタンダードと国際貿易」</t>
    <phoneticPr fontId="1"/>
  </si>
  <si>
    <t>③「SDGs～誰も取り残さない開発のために必要なこと～」</t>
    <phoneticPr fontId="1"/>
  </si>
  <si>
    <t>⑧「投資促進政策・経済特区・物流」</t>
    <phoneticPr fontId="1"/>
  </si>
  <si>
    <t>⑤「経済地理シミュレーションモデルによるインフラストラクチャーの経済効果分析」</t>
    <phoneticPr fontId="1"/>
  </si>
  <si>
    <t>2018年7月17日時点</t>
    <rPh sb="4" eb="5">
      <t>ネン</t>
    </rPh>
    <rPh sb="6" eb="7">
      <t>ガツ</t>
    </rPh>
    <rPh sb="9" eb="10">
      <t>ニチ</t>
    </rPh>
    <rPh sb="10" eb="12">
      <t>ジテン</t>
    </rPh>
    <phoneticPr fontId="1"/>
  </si>
  <si>
    <t>Ⅱ.国内研修（教室での講義を補い、日本の国内事情について実地に学ぶ）※3</t>
    <rPh sb="2" eb="4">
      <t>コクナイ</t>
    </rPh>
    <rPh sb="4" eb="6">
      <t>ケンシュウ</t>
    </rPh>
    <rPh sb="7" eb="9">
      <t>キョウシツ</t>
    </rPh>
    <rPh sb="11" eb="13">
      <t>コウギ</t>
    </rPh>
    <rPh sb="14" eb="15">
      <t>オギナ</t>
    </rPh>
    <rPh sb="17" eb="19">
      <t>ニホン</t>
    </rPh>
    <rPh sb="20" eb="22">
      <t>コクナイ</t>
    </rPh>
    <rPh sb="22" eb="24">
      <t>ジジョウ</t>
    </rPh>
    <rPh sb="28" eb="30">
      <t>ジッチ</t>
    </rPh>
    <rPh sb="31" eb="32">
      <t>マナ</t>
    </rPh>
    <phoneticPr fontId="1"/>
  </si>
  <si>
    <t>※1　</t>
    <phoneticPr fontId="1"/>
  </si>
  <si>
    <t>※2　</t>
    <phoneticPr fontId="1"/>
  </si>
  <si>
    <t>外国人研修生対象科目ではありますが、参加費無料でお申し込みいただけます（任意参加とします）。</t>
    <phoneticPr fontId="1"/>
  </si>
  <si>
    <t>※3</t>
    <phoneticPr fontId="1"/>
  </si>
  <si>
    <t>外国人研修生対象科目ではありますが、参加費負担（交通費・旅費等を含む）を条件としてお申込みいただけます（任意参加とします）。</t>
    <phoneticPr fontId="1"/>
  </si>
  <si>
    <r>
      <t>（６）日本語</t>
    </r>
    <r>
      <rPr>
        <b/>
        <sz val="12"/>
        <color rgb="FFFF0000"/>
        <rFont val="ＭＳ Ｐゴシック"/>
        <family val="3"/>
        <charset val="128"/>
        <scheme val="minor"/>
      </rPr>
      <t>※1</t>
    </r>
    <rPh sb="3" eb="6">
      <t>ニホンゴ</t>
    </rPh>
    <phoneticPr fontId="1"/>
  </si>
  <si>
    <t>①特別講義Ⅰ</t>
    <rPh sb="1" eb="3">
      <t>トクベツ</t>
    </rPh>
    <rPh sb="3" eb="5">
      <t>コウギ</t>
    </rPh>
    <phoneticPr fontId="1"/>
  </si>
  <si>
    <t>②特別講義Ⅱ</t>
    <rPh sb="1" eb="3">
      <t>トクベツ</t>
    </rPh>
    <rPh sb="3" eb="5">
      <t>コウギ</t>
    </rPh>
    <phoneticPr fontId="1"/>
  </si>
  <si>
    <t>③特別講義Ⅲ</t>
    <rPh sb="1" eb="3">
      <t>トクベツ</t>
    </rPh>
    <rPh sb="3" eb="5">
      <t>コウギ</t>
    </rPh>
    <phoneticPr fontId="1"/>
  </si>
  <si>
    <t>④特別講義Ⅳ</t>
    <rPh sb="1" eb="3">
      <t>トクベツ</t>
    </rPh>
    <rPh sb="3" eb="5">
      <t>コウギ</t>
    </rPh>
    <phoneticPr fontId="1"/>
  </si>
  <si>
    <t>（５）ゼミナール</t>
    <phoneticPr fontId="1"/>
  </si>
  <si>
    <r>
      <rPr>
        <b/>
        <sz val="12"/>
        <color rgb="FF00CCFF"/>
        <rFont val="ＭＳ Ｐゴシック"/>
        <family val="3"/>
        <charset val="128"/>
        <scheme val="minor"/>
      </rPr>
      <t>（７）特別講義（任意参加）</t>
    </r>
    <r>
      <rPr>
        <b/>
        <sz val="12"/>
        <color rgb="FFFF0000"/>
        <rFont val="ＭＳ Ｐゴシック"/>
        <family val="3"/>
        <charset val="128"/>
        <scheme val="minor"/>
      </rPr>
      <t>※2</t>
    </r>
    <rPh sb="3" eb="5">
      <t>トクベツ</t>
    </rPh>
    <rPh sb="5" eb="7">
      <t>コウギ</t>
    </rPh>
    <rPh sb="8" eb="10">
      <t>ニンイ</t>
    </rPh>
    <rPh sb="10" eb="12">
      <t>サンカ</t>
    </rPh>
    <phoneticPr fontId="1"/>
  </si>
  <si>
    <t>外国人研修生対象科目です（日本人研修生はご参加いただけません）。</t>
    <rPh sb="13" eb="16">
      <t>ニホンジン</t>
    </rPh>
    <rPh sb="16" eb="19">
      <t>ケンシュウセイ</t>
    </rPh>
    <rPh sb="21" eb="23">
      <t>サンカ</t>
    </rPh>
    <phoneticPr fontId="1"/>
  </si>
  <si>
    <t>鈴木　均</t>
    <rPh sb="0" eb="2">
      <t>スズキ</t>
    </rPh>
    <rPh sb="3" eb="4">
      <t>キン</t>
    </rPh>
    <phoneticPr fontId="1"/>
  </si>
  <si>
    <t>Housam Darwisheh</t>
    <phoneticPr fontId="1"/>
  </si>
  <si>
    <t>アジア経済研究所新領域研究センター上席主任調査研究員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17" eb="19">
      <t>ジョウセキ</t>
    </rPh>
    <rPh sb="19" eb="21">
      <t>シュニン</t>
    </rPh>
    <rPh sb="21" eb="23">
      <t>チョウサ</t>
    </rPh>
    <rPh sb="23" eb="26">
      <t>ケンキュウイン</t>
    </rPh>
    <phoneticPr fontId="1"/>
  </si>
  <si>
    <t>任　哲</t>
    <rPh sb="0" eb="1">
      <t>ニン</t>
    </rPh>
    <rPh sb="2" eb="3">
      <t>テツ</t>
    </rPh>
    <phoneticPr fontId="1"/>
  </si>
  <si>
    <t>アジア経済研究所新領域研究センターガバナンス研究グループ</t>
    <rPh sb="3" eb="5">
      <t>ケイザイ</t>
    </rPh>
    <rPh sb="5" eb="7">
      <t>ケンキュウ</t>
    </rPh>
    <rPh sb="7" eb="8">
      <t>ショ</t>
    </rPh>
    <rPh sb="8" eb="11">
      <t>シンリョウイキ</t>
    </rPh>
    <rPh sb="11" eb="13">
      <t>ケンキュウ</t>
    </rPh>
    <rPh sb="22" eb="24">
      <t>ケンキュウ</t>
    </rPh>
    <phoneticPr fontId="1"/>
  </si>
  <si>
    <t>アジア経済研究所地域研究センター中東研究グループ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16" eb="18">
      <t>チュウトウ</t>
    </rPh>
    <rPh sb="18" eb="20">
      <t>ケンキュウ</t>
    </rPh>
    <phoneticPr fontId="1"/>
  </si>
  <si>
    <t>Ⅲ.千葉県共催国際交流プログラム（千葉県内の高校を訪問、一般家庭へのホームティ等を通じ、日本理解を深める交流活動を実施）←日本語の習得後に実施予定※1</t>
    <rPh sb="2" eb="5">
      <t>チバケン</t>
    </rPh>
    <rPh sb="5" eb="7">
      <t>キョウサイ</t>
    </rPh>
    <rPh sb="7" eb="9">
      <t>コクサイ</t>
    </rPh>
    <rPh sb="9" eb="11">
      <t>コウリュウ</t>
    </rPh>
    <rPh sb="17" eb="19">
      <t>チバ</t>
    </rPh>
    <rPh sb="19" eb="21">
      <t>ケンナイ</t>
    </rPh>
    <rPh sb="22" eb="24">
      <t>コウコウ</t>
    </rPh>
    <rPh sb="25" eb="27">
      <t>ホウモン</t>
    </rPh>
    <rPh sb="28" eb="30">
      <t>イッパン</t>
    </rPh>
    <rPh sb="30" eb="32">
      <t>カテイ</t>
    </rPh>
    <rPh sb="39" eb="40">
      <t>トウ</t>
    </rPh>
    <rPh sb="41" eb="42">
      <t>ツウ</t>
    </rPh>
    <rPh sb="44" eb="46">
      <t>ニホン</t>
    </rPh>
    <rPh sb="46" eb="48">
      <t>リカイ</t>
    </rPh>
    <rPh sb="49" eb="50">
      <t>フカ</t>
    </rPh>
    <rPh sb="52" eb="54">
      <t>コウリュウ</t>
    </rPh>
    <rPh sb="54" eb="56">
      <t>カツドウ</t>
    </rPh>
    <rPh sb="57" eb="59">
      <t>ジッシ</t>
    </rPh>
    <rPh sb="61" eb="63">
      <t>ニホン</t>
    </rPh>
    <rPh sb="63" eb="64">
      <t>ゴ</t>
    </rPh>
    <rPh sb="65" eb="67">
      <t>シュウトク</t>
    </rPh>
    <rPh sb="67" eb="68">
      <t>ゴ</t>
    </rPh>
    <rPh sb="69" eb="71">
      <t>ジッシ</t>
    </rPh>
    <rPh sb="71" eb="73">
      <t>ヨテイ</t>
    </rPh>
    <phoneticPr fontId="1"/>
  </si>
  <si>
    <t>山岡　加奈子</t>
    <rPh sb="0" eb="2">
      <t>ヤマオカ</t>
    </rPh>
    <rPh sb="3" eb="6">
      <t>カナコ</t>
    </rPh>
    <phoneticPr fontId="1"/>
  </si>
  <si>
    <t>アジア経済研究所地域研究センターラテンアメリカ研究グループ</t>
    <rPh sb="3" eb="5">
      <t>ケイザイ</t>
    </rPh>
    <rPh sb="5" eb="7">
      <t>ケンキュウ</t>
    </rPh>
    <rPh sb="7" eb="8">
      <t>ショ</t>
    </rPh>
    <rPh sb="8" eb="10">
      <t>チイキ</t>
    </rPh>
    <rPh sb="10" eb="12">
      <t>ケンキュウ</t>
    </rPh>
    <rPh sb="23" eb="25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</si>
</sst>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00CCFF"/>
      <name val="ＭＳ Ｐゴシック"/>
      <family val="3"/>
      <charset val="128"/>
      <scheme val="minor"/>
    </font>
    <font>
      <b/>
      <sz val="11"/>
      <color rgb="FF339966"/>
      <name val="ＭＳ Ｐゴシック"/>
      <family val="3"/>
      <charset val="128"/>
      <scheme val="minor"/>
    </font>
    <font>
      <b/>
      <sz val="14"/>
      <color rgb="FF33996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CD5B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5" fillId="3" borderId="9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5" fillId="3" borderId="10" xfId="0" applyFont="1" applyFill="1" applyBorder="1">
      <alignment vertical="center"/>
    </xf>
    <xf numFmtId="0" fontId="3" fillId="0" borderId="4" xfId="0" applyFont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5" borderId="5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3" borderId="13" xfId="0" applyFont="1" applyFill="1" applyBorder="1">
      <alignment vertical="center"/>
    </xf>
    <xf numFmtId="0" fontId="3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6" fillId="6" borderId="5" xfId="0" applyFont="1" applyFill="1" applyBorder="1">
      <alignment vertical="center"/>
    </xf>
    <xf numFmtId="0" fontId="6" fillId="6" borderId="1" xfId="0" applyFont="1" applyFill="1" applyBorder="1">
      <alignment vertical="center"/>
    </xf>
    <xf numFmtId="31" fontId="10" fillId="0" borderId="0" xfId="0" quotePrefix="1" applyNumberFormat="1" applyFont="1" applyAlignment="1">
      <alignment horizontal="right" vertical="center"/>
    </xf>
    <xf numFmtId="0" fontId="3" fillId="3" borderId="15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0" borderId="20" xfId="0" applyFont="1" applyBorder="1">
      <alignment vertical="center"/>
    </xf>
    <xf numFmtId="0" fontId="3" fillId="3" borderId="21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3" borderId="22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3" borderId="15" xfId="0" applyFont="1" applyFill="1" applyBorder="1">
      <alignment vertical="center"/>
    </xf>
    <xf numFmtId="0" fontId="5" fillId="0" borderId="20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6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13" fillId="0" borderId="0" xfId="0" applyFont="1">
      <alignment vertical="center"/>
    </xf>
    <xf numFmtId="0" fontId="5" fillId="3" borderId="4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Border="1">
      <alignment vertical="center"/>
    </xf>
    <xf numFmtId="0" fontId="12" fillId="7" borderId="0" xfId="0" applyFont="1" applyFill="1">
      <alignment vertical="center"/>
    </xf>
    <xf numFmtId="0" fontId="6" fillId="7" borderId="5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8" borderId="5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12" fillId="8" borderId="0" xfId="0" applyFont="1" applyFill="1">
      <alignment vertical="center"/>
    </xf>
    <xf numFmtId="0" fontId="15" fillId="9" borderId="0" xfId="0" applyFont="1" applyFill="1">
      <alignment vertical="center"/>
    </xf>
    <xf numFmtId="0" fontId="17" fillId="10" borderId="5" xfId="0" applyFont="1" applyFill="1" applyBorder="1">
      <alignment vertical="center"/>
    </xf>
    <xf numFmtId="0" fontId="17" fillId="1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 vertical="center"/>
    </xf>
    <xf numFmtId="0" fontId="16" fillId="9" borderId="5" xfId="0" applyFont="1" applyFill="1" applyBorder="1" applyAlignment="1">
      <alignment horizontal="left" vertical="center"/>
    </xf>
    <xf numFmtId="0" fontId="16" fillId="9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8" fillId="7" borderId="2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00B050"/>
      <color rgb="FF339966"/>
      <color rgb="FFFF0066"/>
      <color rgb="FF00CCFF"/>
      <color rgb="FF0000FF"/>
      <color rgb="FFFCD5B4"/>
      <color rgb="FFFF0000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71.375" customWidth="1"/>
    <col min="3" max="3" width="18" bestFit="1" customWidth="1"/>
    <col min="4" max="4" width="77.375" bestFit="1" customWidth="1"/>
    <col min="5" max="5" width="14.25" bestFit="1" customWidth="1"/>
  </cols>
  <sheetData>
    <row r="1" spans="1:5" ht="36" customHeight="1" x14ac:dyDescent="0.15">
      <c r="E1" s="29"/>
    </row>
    <row r="2" spans="1:5" ht="26.25" customHeight="1" x14ac:dyDescent="0.15">
      <c r="A2" s="107" t="s">
        <v>30</v>
      </c>
      <c r="B2" s="107"/>
      <c r="C2" s="107"/>
      <c r="D2" s="107"/>
      <c r="E2" s="107"/>
    </row>
    <row r="3" spans="1:5" ht="26.25" customHeight="1" x14ac:dyDescent="0.15">
      <c r="A3" s="30" t="s">
        <v>22</v>
      </c>
      <c r="E3" s="46" t="s">
        <v>99</v>
      </c>
    </row>
    <row r="4" spans="1:5" ht="45" customHeight="1" x14ac:dyDescent="0.15">
      <c r="A4" s="108" t="s">
        <v>16</v>
      </c>
      <c r="B4" s="109"/>
      <c r="C4" s="109"/>
      <c r="D4" s="109"/>
      <c r="E4" s="110"/>
    </row>
    <row r="5" spans="1:5" ht="39" customHeight="1" x14ac:dyDescent="0.15">
      <c r="A5" s="16"/>
      <c r="B5" s="17"/>
      <c r="C5" s="17"/>
      <c r="D5" s="17"/>
      <c r="E5" s="19" t="s">
        <v>2</v>
      </c>
    </row>
    <row r="6" spans="1:5" ht="29.25" customHeight="1" x14ac:dyDescent="0.15">
      <c r="A6" s="4"/>
      <c r="B6" s="20" t="s">
        <v>10</v>
      </c>
      <c r="C6" s="20"/>
      <c r="D6" s="20"/>
      <c r="E6" s="21"/>
    </row>
    <row r="7" spans="1:5" ht="21.75" customHeight="1" x14ac:dyDescent="0.15">
      <c r="A7" s="4"/>
      <c r="B7" s="31" t="s">
        <v>0</v>
      </c>
      <c r="C7" s="31" t="s">
        <v>31</v>
      </c>
      <c r="D7" s="31" t="s">
        <v>32</v>
      </c>
      <c r="E7" s="32">
        <f>SUM(E8:E18)</f>
        <v>20</v>
      </c>
    </row>
    <row r="8" spans="1:5" ht="22.5" customHeight="1" x14ac:dyDescent="0.15">
      <c r="A8" s="1"/>
      <c r="B8" s="33" t="s">
        <v>8</v>
      </c>
      <c r="C8" s="49" t="s">
        <v>33</v>
      </c>
      <c r="D8" s="33" t="s">
        <v>34</v>
      </c>
      <c r="E8" s="34">
        <v>6</v>
      </c>
    </row>
    <row r="9" spans="1:5" ht="22.5" customHeight="1" x14ac:dyDescent="0.15">
      <c r="A9" s="1"/>
      <c r="B9" s="35" t="s">
        <v>86</v>
      </c>
      <c r="C9" s="50" t="s">
        <v>35</v>
      </c>
      <c r="D9" s="88" t="s">
        <v>83</v>
      </c>
      <c r="E9" s="34">
        <v>1</v>
      </c>
    </row>
    <row r="10" spans="1:5" ht="22.5" customHeight="1" x14ac:dyDescent="0.15">
      <c r="A10" s="1"/>
      <c r="B10" s="35" t="s">
        <v>19</v>
      </c>
      <c r="C10" s="52" t="s">
        <v>36</v>
      </c>
      <c r="D10" s="52" t="s">
        <v>41</v>
      </c>
      <c r="E10" s="34">
        <v>2</v>
      </c>
    </row>
    <row r="11" spans="1:5" ht="22.5" customHeight="1" x14ac:dyDescent="0.15">
      <c r="A11" s="1"/>
      <c r="B11" s="38" t="s">
        <v>20</v>
      </c>
      <c r="C11" s="47" t="s">
        <v>37</v>
      </c>
      <c r="D11" s="47" t="s">
        <v>38</v>
      </c>
      <c r="E11" s="37">
        <v>1</v>
      </c>
    </row>
    <row r="12" spans="1:5" ht="22.5" customHeight="1" x14ac:dyDescent="0.15">
      <c r="A12" s="1"/>
      <c r="B12" s="38" t="s">
        <v>98</v>
      </c>
      <c r="C12" s="36" t="s">
        <v>39</v>
      </c>
      <c r="D12" s="33" t="s">
        <v>40</v>
      </c>
      <c r="E12" s="34">
        <v>1</v>
      </c>
    </row>
    <row r="13" spans="1:5" ht="22.5" customHeight="1" x14ac:dyDescent="0.15">
      <c r="A13" s="1"/>
      <c r="B13" s="38" t="s">
        <v>93</v>
      </c>
      <c r="C13" s="36" t="s">
        <v>42</v>
      </c>
      <c r="D13" s="33" t="s">
        <v>43</v>
      </c>
      <c r="E13" s="34">
        <v>1</v>
      </c>
    </row>
    <row r="14" spans="1:5" ht="22.5" customHeight="1" x14ac:dyDescent="0.15">
      <c r="A14" s="1"/>
      <c r="B14" s="38" t="s">
        <v>23</v>
      </c>
      <c r="C14" s="36" t="s">
        <v>44</v>
      </c>
      <c r="D14" s="33" t="s">
        <v>45</v>
      </c>
      <c r="E14" s="34">
        <v>1</v>
      </c>
    </row>
    <row r="15" spans="1:5" ht="22.5" customHeight="1" x14ac:dyDescent="0.15">
      <c r="A15" s="1"/>
      <c r="B15" s="38" t="s">
        <v>97</v>
      </c>
      <c r="C15" s="36" t="s">
        <v>46</v>
      </c>
      <c r="D15" s="33" t="s">
        <v>47</v>
      </c>
      <c r="E15" s="34">
        <v>2</v>
      </c>
    </row>
    <row r="16" spans="1:5" ht="22.5" customHeight="1" x14ac:dyDescent="0.15">
      <c r="A16" s="1"/>
      <c r="B16" s="38" t="s">
        <v>24</v>
      </c>
      <c r="C16" s="36" t="s">
        <v>48</v>
      </c>
      <c r="D16" s="33" t="s">
        <v>49</v>
      </c>
      <c r="E16" s="34">
        <v>1</v>
      </c>
    </row>
    <row r="17" spans="1:5" ht="22.5" customHeight="1" x14ac:dyDescent="0.15">
      <c r="A17" s="1"/>
      <c r="B17" s="17" t="s">
        <v>25</v>
      </c>
      <c r="C17" s="39" t="s">
        <v>50</v>
      </c>
      <c r="D17" s="17" t="s">
        <v>51</v>
      </c>
      <c r="E17" s="39">
        <v>2</v>
      </c>
    </row>
    <row r="18" spans="1:5" ht="22.5" customHeight="1" x14ac:dyDescent="0.15">
      <c r="A18" s="1"/>
      <c r="B18" s="87" t="s">
        <v>95</v>
      </c>
      <c r="C18" s="51" t="s">
        <v>52</v>
      </c>
      <c r="D18" s="48" t="s">
        <v>53</v>
      </c>
      <c r="E18" s="34">
        <v>2</v>
      </c>
    </row>
    <row r="19" spans="1:5" ht="22.5" customHeight="1" x14ac:dyDescent="0.15">
      <c r="A19" s="1"/>
      <c r="B19" s="44" t="s">
        <v>12</v>
      </c>
      <c r="C19" s="44"/>
      <c r="D19" s="44"/>
      <c r="E19" s="45">
        <f>SUM(E20:E23)</f>
        <v>8</v>
      </c>
    </row>
    <row r="20" spans="1:5" ht="22.5" customHeight="1" x14ac:dyDescent="0.15">
      <c r="A20" s="1"/>
      <c r="B20" s="18" t="s">
        <v>13</v>
      </c>
      <c r="C20" s="18" t="s">
        <v>54</v>
      </c>
      <c r="D20" s="2" t="s">
        <v>55</v>
      </c>
      <c r="E20" s="22">
        <v>3</v>
      </c>
    </row>
    <row r="21" spans="1:5" ht="22.5" customHeight="1" x14ac:dyDescent="0.15">
      <c r="A21" s="1"/>
      <c r="B21" s="53" t="s">
        <v>14</v>
      </c>
      <c r="C21" s="53" t="s">
        <v>56</v>
      </c>
      <c r="D21" s="2" t="s">
        <v>57</v>
      </c>
      <c r="E21" s="22">
        <v>3</v>
      </c>
    </row>
    <row r="22" spans="1:5" ht="22.5" customHeight="1" x14ac:dyDescent="0.15">
      <c r="A22" s="1"/>
      <c r="B22" s="53" t="s">
        <v>26</v>
      </c>
      <c r="C22" s="85" t="s">
        <v>87</v>
      </c>
      <c r="D22" s="55" t="s">
        <v>88</v>
      </c>
      <c r="E22" s="22">
        <v>1</v>
      </c>
    </row>
    <row r="23" spans="1:5" ht="22.5" customHeight="1" x14ac:dyDescent="0.15">
      <c r="A23" s="1"/>
      <c r="B23" s="55" t="s">
        <v>89</v>
      </c>
      <c r="C23" s="54" t="s">
        <v>58</v>
      </c>
      <c r="D23" s="55" t="s">
        <v>59</v>
      </c>
      <c r="E23" s="22">
        <v>1</v>
      </c>
    </row>
    <row r="24" spans="1:5" ht="22.5" customHeight="1" x14ac:dyDescent="0.15">
      <c r="A24" s="1"/>
      <c r="B24" s="44" t="s">
        <v>15</v>
      </c>
      <c r="C24" s="44"/>
      <c r="D24" s="44"/>
      <c r="E24" s="45">
        <f>1*7+E32+E33</f>
        <v>12</v>
      </c>
    </row>
    <row r="25" spans="1:5" ht="22.5" customHeight="1" x14ac:dyDescent="0.15">
      <c r="A25" s="1"/>
      <c r="B25" s="57" t="s">
        <v>9</v>
      </c>
      <c r="C25" s="61" t="s">
        <v>91</v>
      </c>
      <c r="D25" s="18" t="s">
        <v>92</v>
      </c>
      <c r="E25" s="27" t="s">
        <v>21</v>
      </c>
    </row>
    <row r="26" spans="1:5" ht="22.5" customHeight="1" x14ac:dyDescent="0.15">
      <c r="A26" s="1"/>
      <c r="B26" s="59"/>
      <c r="C26" s="58" t="s">
        <v>60</v>
      </c>
      <c r="D26" s="63" t="s">
        <v>61</v>
      </c>
      <c r="E26" s="65"/>
    </row>
    <row r="27" spans="1:5" ht="22.5" customHeight="1" x14ac:dyDescent="0.15">
      <c r="A27" s="1"/>
      <c r="B27" s="60"/>
      <c r="C27" s="58" t="s">
        <v>62</v>
      </c>
      <c r="D27" s="63" t="s">
        <v>63</v>
      </c>
      <c r="E27" s="65"/>
    </row>
    <row r="28" spans="1:5" ht="22.5" customHeight="1" x14ac:dyDescent="0.15">
      <c r="A28" s="1"/>
      <c r="B28" s="59"/>
      <c r="C28" s="58" t="s">
        <v>64</v>
      </c>
      <c r="D28" s="63" t="s">
        <v>65</v>
      </c>
      <c r="E28" s="65"/>
    </row>
    <row r="29" spans="1:5" ht="22.5" customHeight="1" x14ac:dyDescent="0.15">
      <c r="A29" s="1"/>
      <c r="B29" s="59"/>
      <c r="C29" s="58" t="s">
        <v>66</v>
      </c>
      <c r="D29" s="63" t="s">
        <v>67</v>
      </c>
      <c r="E29" s="65"/>
    </row>
    <row r="30" spans="1:5" ht="22.5" customHeight="1" x14ac:dyDescent="0.15">
      <c r="A30" s="1"/>
      <c r="B30" s="60"/>
      <c r="C30" s="58" t="s">
        <v>68</v>
      </c>
      <c r="D30" s="63" t="s">
        <v>69</v>
      </c>
      <c r="E30" s="65"/>
    </row>
    <row r="31" spans="1:5" ht="22.5" customHeight="1" x14ac:dyDescent="0.15">
      <c r="A31" s="1"/>
      <c r="B31" s="58"/>
      <c r="C31" s="58" t="s">
        <v>70</v>
      </c>
      <c r="D31" s="63" t="s">
        <v>71</v>
      </c>
      <c r="E31" s="56"/>
    </row>
    <row r="32" spans="1:5" ht="22.5" customHeight="1" x14ac:dyDescent="0.15">
      <c r="A32" s="1"/>
      <c r="B32" s="5" t="s">
        <v>27</v>
      </c>
      <c r="C32" s="6" t="s">
        <v>72</v>
      </c>
      <c r="D32" s="22" t="s">
        <v>73</v>
      </c>
      <c r="E32" s="23">
        <v>2</v>
      </c>
    </row>
    <row r="33" spans="1:11" ht="22.5" customHeight="1" x14ac:dyDescent="0.15">
      <c r="A33" s="1"/>
      <c r="B33" s="5" t="s">
        <v>96</v>
      </c>
      <c r="C33" s="62" t="s">
        <v>74</v>
      </c>
      <c r="D33" s="64" t="s">
        <v>38</v>
      </c>
      <c r="E33" s="23">
        <v>3</v>
      </c>
    </row>
    <row r="34" spans="1:11" ht="22.5" customHeight="1" x14ac:dyDescent="0.15">
      <c r="A34" s="1"/>
      <c r="B34" s="101" t="s">
        <v>17</v>
      </c>
      <c r="C34" s="44"/>
      <c r="D34" s="44"/>
      <c r="E34" s="45">
        <f>E35</f>
        <v>10</v>
      </c>
    </row>
    <row r="35" spans="1:11" ht="22.5" customHeight="1" x14ac:dyDescent="0.15">
      <c r="A35" s="1"/>
      <c r="B35" s="86" t="s">
        <v>90</v>
      </c>
      <c r="C35" s="7" t="s">
        <v>75</v>
      </c>
      <c r="D35" s="7" t="s">
        <v>76</v>
      </c>
      <c r="E35" s="7">
        <v>10</v>
      </c>
    </row>
    <row r="36" spans="1:11" ht="22.5" customHeight="1" x14ac:dyDescent="0.15">
      <c r="A36" s="1"/>
      <c r="B36" s="101" t="s">
        <v>111</v>
      </c>
      <c r="C36" s="101"/>
      <c r="D36" s="101"/>
      <c r="E36" s="102">
        <f>E37</f>
        <v>10</v>
      </c>
    </row>
    <row r="37" spans="1:11" ht="22.5" customHeight="1" x14ac:dyDescent="0.15">
      <c r="A37" s="1"/>
      <c r="B37" s="67" t="s">
        <v>28</v>
      </c>
      <c r="C37" s="70" t="s">
        <v>50</v>
      </c>
      <c r="D37" s="75" t="s">
        <v>77</v>
      </c>
      <c r="E37" s="66">
        <v>10</v>
      </c>
    </row>
    <row r="38" spans="1:11" ht="45" customHeight="1" x14ac:dyDescent="0.15">
      <c r="A38" s="1"/>
      <c r="B38" s="69"/>
      <c r="C38" s="72" t="s">
        <v>78</v>
      </c>
      <c r="D38" s="74" t="s">
        <v>79</v>
      </c>
      <c r="E38" s="39"/>
    </row>
    <row r="39" spans="1:11" ht="45" customHeight="1" x14ac:dyDescent="0.15">
      <c r="A39" s="1"/>
      <c r="B39" s="69"/>
      <c r="C39" s="74" t="s">
        <v>80</v>
      </c>
      <c r="D39" s="74" t="s">
        <v>51</v>
      </c>
      <c r="E39" s="39"/>
    </row>
    <row r="40" spans="1:11" ht="22.5" customHeight="1" x14ac:dyDescent="0.15">
      <c r="A40" s="1"/>
      <c r="B40" s="68"/>
      <c r="C40" s="73" t="s">
        <v>81</v>
      </c>
      <c r="D40" s="71" t="s">
        <v>82</v>
      </c>
      <c r="E40" s="76"/>
    </row>
    <row r="41" spans="1:11" ht="22.5" customHeight="1" x14ac:dyDescent="0.15">
      <c r="A41" s="4"/>
      <c r="B41" s="95" t="s">
        <v>106</v>
      </c>
      <c r="C41" s="95"/>
      <c r="D41" s="95"/>
      <c r="E41" s="96">
        <f>E42</f>
        <v>20</v>
      </c>
      <c r="I41" s="105"/>
      <c r="J41" s="105"/>
      <c r="K41" s="105"/>
    </row>
    <row r="42" spans="1:11" ht="22.5" customHeight="1" x14ac:dyDescent="0.15">
      <c r="A42" s="8"/>
      <c r="B42" s="18" t="s">
        <v>7</v>
      </c>
      <c r="C42" s="89" t="s">
        <v>83</v>
      </c>
      <c r="D42" s="89" t="s">
        <v>83</v>
      </c>
      <c r="E42" s="24">
        <v>20</v>
      </c>
      <c r="I42" s="106"/>
      <c r="J42" s="106"/>
      <c r="K42" s="105"/>
    </row>
    <row r="43" spans="1:11" ht="22.5" customHeight="1" x14ac:dyDescent="0.15">
      <c r="A43" s="8"/>
      <c r="B43" s="97" t="s">
        <v>112</v>
      </c>
      <c r="C43" s="97"/>
      <c r="D43" s="97"/>
      <c r="E43" s="98">
        <f>E44+E45+E46+E47</f>
        <v>4</v>
      </c>
      <c r="I43" s="105"/>
      <c r="J43" s="105"/>
      <c r="K43" s="105"/>
    </row>
    <row r="44" spans="1:11" ht="22.5" customHeight="1" x14ac:dyDescent="0.15">
      <c r="A44" s="8"/>
      <c r="B44" s="91" t="s">
        <v>107</v>
      </c>
      <c r="C44" s="92" t="s">
        <v>114</v>
      </c>
      <c r="D44" s="92" t="s">
        <v>116</v>
      </c>
      <c r="E44" s="93">
        <v>1</v>
      </c>
      <c r="I44" s="105"/>
      <c r="J44" s="105"/>
      <c r="K44" s="105"/>
    </row>
    <row r="45" spans="1:11" ht="22.5" customHeight="1" x14ac:dyDescent="0.15">
      <c r="A45" s="8"/>
      <c r="B45" s="91" t="s">
        <v>108</v>
      </c>
      <c r="C45" s="92" t="s">
        <v>115</v>
      </c>
      <c r="D45" s="92" t="s">
        <v>119</v>
      </c>
      <c r="E45" s="93">
        <v>1</v>
      </c>
    </row>
    <row r="46" spans="1:11" ht="22.5" customHeight="1" x14ac:dyDescent="0.15">
      <c r="A46" s="8"/>
      <c r="B46" s="91" t="s">
        <v>109</v>
      </c>
      <c r="C46" s="92" t="s">
        <v>121</v>
      </c>
      <c r="D46" s="92" t="s">
        <v>122</v>
      </c>
      <c r="E46" s="93">
        <v>1</v>
      </c>
    </row>
    <row r="47" spans="1:11" ht="22.5" customHeight="1" x14ac:dyDescent="0.15">
      <c r="A47" s="8"/>
      <c r="B47" s="91" t="s">
        <v>110</v>
      </c>
      <c r="C47" s="103" t="s">
        <v>117</v>
      </c>
      <c r="D47" s="103" t="s">
        <v>118</v>
      </c>
      <c r="E47" s="93">
        <v>1</v>
      </c>
    </row>
    <row r="48" spans="1:11" ht="22.5" customHeight="1" x14ac:dyDescent="0.15">
      <c r="A48" s="8"/>
      <c r="B48" s="40" t="s">
        <v>1</v>
      </c>
      <c r="C48" s="104"/>
      <c r="D48" s="104"/>
      <c r="E48" s="41">
        <f>E7+E19+E24+E34+E36+E41+E43</f>
        <v>84</v>
      </c>
    </row>
    <row r="49" spans="1:5" ht="32.25" customHeight="1" x14ac:dyDescent="0.15">
      <c r="A49" s="9"/>
      <c r="B49" s="28"/>
      <c r="C49" s="28"/>
      <c r="D49" s="28"/>
      <c r="E49" s="25"/>
    </row>
    <row r="50" spans="1:5" ht="37.5" customHeight="1" x14ac:dyDescent="0.15">
      <c r="A50" s="111" t="s">
        <v>100</v>
      </c>
      <c r="B50" s="112"/>
      <c r="C50" s="112"/>
      <c r="D50" s="112"/>
      <c r="E50" s="113"/>
    </row>
    <row r="51" spans="1:5" ht="28.5" customHeight="1" x14ac:dyDescent="0.15">
      <c r="A51" s="10"/>
      <c r="B51" s="11"/>
      <c r="C51" s="11"/>
      <c r="D51" s="11"/>
      <c r="E51" s="27" t="s">
        <v>3</v>
      </c>
    </row>
    <row r="52" spans="1:5" ht="18.75" customHeight="1" x14ac:dyDescent="0.15">
      <c r="A52" s="8"/>
      <c r="B52" s="12" t="s">
        <v>4</v>
      </c>
      <c r="C52" s="78"/>
      <c r="D52" s="77"/>
      <c r="E52" s="13"/>
    </row>
    <row r="53" spans="1:5" ht="18.75" customHeight="1" x14ac:dyDescent="0.15">
      <c r="A53" s="4"/>
      <c r="B53" s="3" t="s">
        <v>11</v>
      </c>
      <c r="C53" s="79" t="s">
        <v>84</v>
      </c>
      <c r="D53" s="80" t="s">
        <v>85</v>
      </c>
      <c r="E53" s="4">
        <v>1</v>
      </c>
    </row>
    <row r="54" spans="1:5" ht="18.75" customHeight="1" x14ac:dyDescent="0.15">
      <c r="A54" s="4"/>
      <c r="B54" s="6" t="s">
        <v>5</v>
      </c>
      <c r="C54" s="81" t="s">
        <v>84</v>
      </c>
      <c r="D54" s="81" t="s">
        <v>85</v>
      </c>
      <c r="E54" s="22">
        <v>2</v>
      </c>
    </row>
    <row r="55" spans="1:5" ht="18.75" customHeight="1" x14ac:dyDescent="0.15">
      <c r="A55" s="8"/>
      <c r="B55" s="42" t="s">
        <v>1</v>
      </c>
      <c r="C55" s="42"/>
      <c r="D55" s="42"/>
      <c r="E55" s="40">
        <f>SUM(E53:E54)</f>
        <v>3</v>
      </c>
    </row>
    <row r="56" spans="1:5" ht="36.75" customHeight="1" x14ac:dyDescent="0.15">
      <c r="A56" s="9"/>
      <c r="B56" s="114" t="s">
        <v>29</v>
      </c>
      <c r="C56" s="114"/>
      <c r="D56" s="114"/>
      <c r="E56" s="115"/>
    </row>
    <row r="57" spans="1:5" ht="53.25" customHeight="1" x14ac:dyDescent="0.15">
      <c r="A57" s="116" t="s">
        <v>120</v>
      </c>
      <c r="B57" s="117"/>
      <c r="C57" s="117"/>
      <c r="D57" s="117"/>
      <c r="E57" s="118"/>
    </row>
    <row r="58" spans="1:5" ht="30.75" customHeight="1" x14ac:dyDescent="0.15">
      <c r="A58" s="14"/>
      <c r="B58" s="15"/>
      <c r="C58" s="15"/>
      <c r="D58" s="15"/>
      <c r="E58" s="27" t="s">
        <v>3</v>
      </c>
    </row>
    <row r="59" spans="1:5" ht="18.75" customHeight="1" x14ac:dyDescent="0.15">
      <c r="A59" s="10"/>
      <c r="B59" s="12" t="s">
        <v>6</v>
      </c>
      <c r="C59" s="78"/>
      <c r="D59" s="77"/>
      <c r="E59" s="13"/>
    </row>
    <row r="60" spans="1:5" ht="18.75" customHeight="1" x14ac:dyDescent="0.15">
      <c r="A60" s="4"/>
      <c r="B60" s="82" t="s">
        <v>94</v>
      </c>
      <c r="C60" s="83" t="s">
        <v>85</v>
      </c>
      <c r="D60" s="84" t="s">
        <v>85</v>
      </c>
      <c r="E60" s="4">
        <v>1</v>
      </c>
    </row>
    <row r="61" spans="1:5" ht="18.75" customHeight="1" x14ac:dyDescent="0.15">
      <c r="A61" s="8"/>
      <c r="B61" s="43" t="s">
        <v>1</v>
      </c>
      <c r="C61" s="43"/>
      <c r="D61" s="43"/>
      <c r="E61" s="40">
        <f>SUM(E60:E60)</f>
        <v>1</v>
      </c>
    </row>
    <row r="62" spans="1:5" ht="18.75" customHeight="1" x14ac:dyDescent="0.15">
      <c r="A62" s="9"/>
      <c r="B62" s="26" t="s">
        <v>18</v>
      </c>
      <c r="C62" s="26"/>
      <c r="D62" s="26"/>
      <c r="E62" s="25"/>
    </row>
    <row r="64" spans="1:5" x14ac:dyDescent="0.15">
      <c r="A64" s="94" t="s">
        <v>101</v>
      </c>
      <c r="B64" s="90" t="s">
        <v>113</v>
      </c>
    </row>
    <row r="65" spans="1:2" x14ac:dyDescent="0.15">
      <c r="A65" s="99" t="s">
        <v>102</v>
      </c>
      <c r="B65" s="90" t="s">
        <v>103</v>
      </c>
    </row>
    <row r="66" spans="1:2" x14ac:dyDescent="0.15">
      <c r="A66" s="100" t="s">
        <v>104</v>
      </c>
      <c r="B66" s="90" t="s">
        <v>105</v>
      </c>
    </row>
  </sheetData>
  <mergeCells count="5">
    <mergeCell ref="A2:E2"/>
    <mergeCell ref="A4:E4"/>
    <mergeCell ref="A50:E50"/>
    <mergeCell ref="B56:E56"/>
    <mergeCell ref="A57:E57"/>
  </mergeCells>
  <phoneticPr fontId="1"/>
  <pageMargins left="0.70866141732283472" right="0.70866141732283472" top="0.74803149606299213" bottom="0.55118110236220474" header="0.31496062992125984" footer="0.31496062992125984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講義リスト1期</vt:lpstr>
      <vt:lpstr>講義リスト1期!Print_Area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2018-07-18T06:06:07Z</dcterms:created>
  <dcterms:modified xsi:type="dcterms:W3CDTF">2018-07-18T06:06:33Z</dcterms:modified>
</cp:coreProperties>
</file>