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80" windowWidth="24420" windowHeight="5415" tabRatio="911" activeTab="0"/>
  </bookViews>
  <sheets>
    <sheet name="外国人研修生受入実績" sheetId="1" r:id="rId1"/>
  </sheets>
  <definedNames>
    <definedName name="_xlnm.Print_Area" localSheetId="0">'外国人研修生受入実績'!$A$1:$AD$150</definedName>
  </definedNames>
  <calcPr fullCalcOnLoad="1"/>
</workbook>
</file>

<file path=xl/sharedStrings.xml><?xml version="1.0" encoding="utf-8"?>
<sst xmlns="http://schemas.openxmlformats.org/spreadsheetml/2006/main" count="179" uniqueCount="142">
  <si>
    <t>合計</t>
  </si>
  <si>
    <t xml:space="preserve"> </t>
  </si>
  <si>
    <t>計</t>
  </si>
  <si>
    <t>タイ</t>
  </si>
  <si>
    <t>国家経済社会開発庁 (NESDB)</t>
  </si>
  <si>
    <t>投資委員会 (BOI)</t>
  </si>
  <si>
    <t>工業省</t>
  </si>
  <si>
    <t>財務省</t>
  </si>
  <si>
    <t>計</t>
  </si>
  <si>
    <t>フィリピン</t>
  </si>
  <si>
    <t>国家経済開発庁 (NEDA)</t>
  </si>
  <si>
    <t>フィリピン開発研究所 (PIDS)</t>
  </si>
  <si>
    <t>マレイシア</t>
  </si>
  <si>
    <t>経済計画庁 (EPU)</t>
  </si>
  <si>
    <t>クラン・バレー計画局</t>
  </si>
  <si>
    <t>マラッカ州開発局</t>
  </si>
  <si>
    <t>インドネシア</t>
  </si>
  <si>
    <t>国家開発計画庁 (BAPPENAS)</t>
  </si>
  <si>
    <t>投資調整庁</t>
  </si>
  <si>
    <t>ベトナム</t>
  </si>
  <si>
    <t>国家計画委員会 (SPC)</t>
  </si>
  <si>
    <t>中央銀行金融調査研修ｾﾝﾀｰ</t>
  </si>
  <si>
    <t>中央銀行</t>
  </si>
  <si>
    <t>計画投資省</t>
  </si>
  <si>
    <t>インド</t>
  </si>
  <si>
    <t>労働省</t>
  </si>
  <si>
    <t>商工業省</t>
  </si>
  <si>
    <t>計画委員会</t>
  </si>
  <si>
    <t>家族計画サービスプロジェクト機関</t>
  </si>
  <si>
    <t>バングラデシュ</t>
  </si>
  <si>
    <t>郵政通信省</t>
  </si>
  <si>
    <t>　</t>
  </si>
  <si>
    <t>計画省</t>
  </si>
  <si>
    <t>人事院</t>
  </si>
  <si>
    <t>労働・人的資源省</t>
  </si>
  <si>
    <t>ネパール</t>
  </si>
  <si>
    <t>国家計画委員会</t>
  </si>
  <si>
    <t>地方開発省</t>
  </si>
  <si>
    <t>総務省</t>
  </si>
  <si>
    <t>中国</t>
  </si>
  <si>
    <t>対外貿易経済協力部</t>
  </si>
  <si>
    <t>人事部</t>
  </si>
  <si>
    <t>国家経済貿易委員会</t>
  </si>
  <si>
    <t>モンゴル</t>
  </si>
  <si>
    <t>国家開発庁</t>
  </si>
  <si>
    <t>モンゴル国立大学</t>
  </si>
  <si>
    <t>国税庁</t>
  </si>
  <si>
    <t>ミャンマー</t>
  </si>
  <si>
    <t>国家計画・経済開発省</t>
  </si>
  <si>
    <t>農業灌漑省</t>
  </si>
  <si>
    <t>経済大学</t>
  </si>
  <si>
    <t>教育省マンダレー通信大学</t>
  </si>
  <si>
    <t>スリランカ</t>
  </si>
  <si>
    <t>政策計画・実施省</t>
  </si>
  <si>
    <t>パキスタン</t>
  </si>
  <si>
    <t>カンボジア</t>
  </si>
  <si>
    <t>カンボジア開発委員会</t>
  </si>
  <si>
    <t>経済・財政省</t>
  </si>
  <si>
    <t>計画省</t>
  </si>
  <si>
    <t>ラオス</t>
  </si>
  <si>
    <t>ラオス中央銀行</t>
  </si>
  <si>
    <t>総理府投資協力委員会</t>
  </si>
  <si>
    <t>外務省</t>
  </si>
  <si>
    <t>サイヤブリ地区計画・協力局</t>
  </si>
  <si>
    <t>ブータン</t>
  </si>
  <si>
    <t>ブータン研究所</t>
  </si>
  <si>
    <t>貿易・産業省</t>
  </si>
  <si>
    <t>東チモール</t>
  </si>
  <si>
    <t>Timor Lorosa'e　国立大学</t>
  </si>
  <si>
    <t>.</t>
  </si>
  <si>
    <t>ケダン農村信用保証公社</t>
  </si>
  <si>
    <t>女性・児童・社会福祉省</t>
  </si>
  <si>
    <t>国務院国有資産監督管理委員会</t>
  </si>
  <si>
    <t>貿易・商業・消費者問題・市場開発省</t>
  </si>
  <si>
    <t>パンジャブ州政府</t>
  </si>
  <si>
    <t>ウズベキスタン中央銀行</t>
  </si>
  <si>
    <t>財務省</t>
  </si>
  <si>
    <t>土地改良・管理省</t>
  </si>
  <si>
    <t>農業省</t>
  </si>
  <si>
    <t>対外経済関係投資貿易省</t>
  </si>
  <si>
    <t>平和協力研究所</t>
  </si>
  <si>
    <t>ラオス大学</t>
  </si>
  <si>
    <t>ヤンゴン経済大学</t>
  </si>
  <si>
    <t>経済経営中央研究所</t>
  </si>
  <si>
    <t>世界経済政治研究所</t>
  </si>
  <si>
    <t>商務省</t>
  </si>
  <si>
    <t>産業省</t>
  </si>
  <si>
    <t>財務省</t>
  </si>
  <si>
    <t>労働・運輸管理省</t>
  </si>
  <si>
    <t>フィリピン土地銀行</t>
  </si>
  <si>
    <t>工商省</t>
  </si>
  <si>
    <t>土地省</t>
  </si>
  <si>
    <t>ミャンマー戦略国際問題研究所</t>
  </si>
  <si>
    <t>商業省</t>
  </si>
  <si>
    <t>工業・商業省</t>
  </si>
  <si>
    <t>ブルネイ</t>
  </si>
  <si>
    <t>投資委員会</t>
  </si>
  <si>
    <t>商務局</t>
  </si>
  <si>
    <t>ウズベキスタン</t>
  </si>
  <si>
    <t>計</t>
  </si>
  <si>
    <t>繊維公社</t>
  </si>
  <si>
    <t>国民総幸福量委員会（国家開発委員会）</t>
  </si>
  <si>
    <t>計画・投資省</t>
  </si>
  <si>
    <t>商業省（工業商業省）</t>
  </si>
  <si>
    <t>南アフリカ</t>
  </si>
  <si>
    <t>エネルギー鉱物省</t>
  </si>
  <si>
    <t>タンザニア</t>
  </si>
  <si>
    <t>経済省</t>
  </si>
  <si>
    <t>コートジボワール</t>
  </si>
  <si>
    <t>ケニア</t>
  </si>
  <si>
    <t>商業・中小企業促進省</t>
  </si>
  <si>
    <t>ナイジェリア</t>
  </si>
  <si>
    <t>ナイジェリア投資促進委員会</t>
  </si>
  <si>
    <t>貿易産業省</t>
  </si>
  <si>
    <t>投資委員会（投資庁）</t>
  </si>
  <si>
    <t>貿易産業省（投資委員会BOI含む）</t>
  </si>
  <si>
    <t>ベトナム国家銀行（中央銀行）</t>
  </si>
  <si>
    <t>財務省（財政・経済省）</t>
  </si>
  <si>
    <t>計画・開発・改革省（計画委員会含む）（計画開発省）</t>
  </si>
  <si>
    <t>産業貿易省</t>
  </si>
  <si>
    <t>財務・歳入・経済・統計・民営化省（財務・経済問題省/経済問題・統計省）</t>
  </si>
  <si>
    <t>公共行政省</t>
  </si>
  <si>
    <t>政策立案・経済問題・児童・若者・文化省</t>
  </si>
  <si>
    <t>国際協力・安全保障分析センター</t>
  </si>
  <si>
    <t>商工会議所</t>
  </si>
  <si>
    <t>東アフリカ協力省</t>
  </si>
  <si>
    <t>大統領府</t>
  </si>
  <si>
    <t>商業省</t>
  </si>
  <si>
    <t>公共サービス委員会</t>
  </si>
  <si>
    <t>モザンビーク</t>
  </si>
  <si>
    <t>投資促進センター</t>
  </si>
  <si>
    <t>商業・供給省（産業・商業・供給省）</t>
  </si>
  <si>
    <t>計画財務省（財務省、財政・歳入省）</t>
  </si>
  <si>
    <t>国家政策・経済省</t>
  </si>
  <si>
    <t>首相府</t>
  </si>
  <si>
    <t>官民連携国家運営委員会</t>
  </si>
  <si>
    <t>地方分権・計画省</t>
  </si>
  <si>
    <t>期</t>
  </si>
  <si>
    <t>内閣官房</t>
  </si>
  <si>
    <t>モザンビーク銀行</t>
  </si>
  <si>
    <t>財務省（財政・計画省）</t>
  </si>
  <si>
    <t>経済財政担当省（経済・財政省）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</si>
</sst>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34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left"/>
    </xf>
    <xf numFmtId="0" fontId="0" fillId="0" borderId="4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2"/>
  <sheetViews>
    <sheetView tabSelected="1" view="pageBreakPreview" zoomScale="80" zoomScaleSheetLayoutView="80" zoomScalePageLayoutView="0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4.125" style="7" customWidth="1"/>
    <col min="2" max="2" width="37.375" style="7" customWidth="1"/>
    <col min="3" max="18" width="6.625" style="16" customWidth="1"/>
    <col min="19" max="29" width="6.625" style="18" customWidth="1"/>
    <col min="30" max="30" width="6.625" style="16" customWidth="1"/>
    <col min="31" max="16384" width="9.00390625" style="16" customWidth="1"/>
  </cols>
  <sheetData>
    <row r="1" spans="21:29" ht="14.25" thickBot="1">
      <c r="U1" s="43"/>
      <c r="V1" s="43"/>
      <c r="W1" s="43"/>
      <c r="X1" s="43"/>
      <c r="Y1" s="43"/>
      <c r="Z1" s="43"/>
      <c r="AA1" s="43"/>
      <c r="AB1" s="43"/>
      <c r="AC1" s="43"/>
    </row>
    <row r="2" spans="1:31" s="2" customFormat="1" ht="12" thickBot="1">
      <c r="A2" s="96" t="s">
        <v>137</v>
      </c>
      <c r="B2" s="44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5">
        <v>13</v>
      </c>
      <c r="P2" s="15">
        <v>14</v>
      </c>
      <c r="Q2" s="15">
        <v>15</v>
      </c>
      <c r="R2" s="15">
        <v>16</v>
      </c>
      <c r="S2" s="45">
        <v>17</v>
      </c>
      <c r="T2" s="45">
        <v>18</v>
      </c>
      <c r="U2" s="45">
        <v>19</v>
      </c>
      <c r="V2" s="45">
        <v>20</v>
      </c>
      <c r="W2" s="45">
        <v>21</v>
      </c>
      <c r="X2" s="45">
        <v>22</v>
      </c>
      <c r="Y2" s="45">
        <v>23</v>
      </c>
      <c r="Z2" s="46">
        <v>24</v>
      </c>
      <c r="AA2" s="93">
        <v>25</v>
      </c>
      <c r="AB2" s="93">
        <v>26</v>
      </c>
      <c r="AC2" s="47">
        <v>27</v>
      </c>
      <c r="AD2" s="48" t="s">
        <v>2</v>
      </c>
      <c r="AE2" s="1"/>
    </row>
    <row r="3" spans="1:30" ht="13.5">
      <c r="A3" s="3" t="s">
        <v>3</v>
      </c>
      <c r="B3" s="49" t="s">
        <v>4</v>
      </c>
      <c r="C3" s="50">
        <v>2</v>
      </c>
      <c r="D3" s="50">
        <v>1</v>
      </c>
      <c r="E3" s="50">
        <v>1</v>
      </c>
      <c r="F3" s="50">
        <v>1</v>
      </c>
      <c r="G3" s="50">
        <v>1</v>
      </c>
      <c r="H3" s="50">
        <v>1</v>
      </c>
      <c r="I3" s="50">
        <v>1</v>
      </c>
      <c r="J3" s="50">
        <v>1</v>
      </c>
      <c r="K3" s="50">
        <v>1</v>
      </c>
      <c r="L3" s="50">
        <v>1</v>
      </c>
      <c r="M3" s="50"/>
      <c r="N3" s="50">
        <v>1</v>
      </c>
      <c r="O3" s="51">
        <v>1</v>
      </c>
      <c r="P3" s="51"/>
      <c r="Q3" s="51">
        <v>1</v>
      </c>
      <c r="R3" s="51"/>
      <c r="S3" s="36">
        <v>1</v>
      </c>
      <c r="T3" s="36"/>
      <c r="U3" s="36"/>
      <c r="V3" s="36">
        <v>1</v>
      </c>
      <c r="W3" s="36"/>
      <c r="X3" s="36">
        <v>1</v>
      </c>
      <c r="Y3" s="36"/>
      <c r="Z3" s="41"/>
      <c r="AA3" s="41"/>
      <c r="AB3" s="41">
        <v>1</v>
      </c>
      <c r="AC3" s="52"/>
      <c r="AD3" s="53"/>
    </row>
    <row r="4" spans="1:30" ht="13.5">
      <c r="A4" s="4"/>
      <c r="B4" s="54" t="s">
        <v>5</v>
      </c>
      <c r="C4" s="21"/>
      <c r="D4" s="21">
        <v>1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1"/>
      <c r="K4" s="21">
        <v>1</v>
      </c>
      <c r="L4" s="21">
        <v>1</v>
      </c>
      <c r="M4" s="21">
        <v>1</v>
      </c>
      <c r="N4" s="21"/>
      <c r="O4" s="22"/>
      <c r="P4" s="22">
        <v>1</v>
      </c>
      <c r="Q4" s="22"/>
      <c r="R4" s="22">
        <v>1</v>
      </c>
      <c r="S4" s="23"/>
      <c r="T4" s="23">
        <v>1</v>
      </c>
      <c r="U4" s="23"/>
      <c r="V4" s="23"/>
      <c r="W4" s="23">
        <v>1</v>
      </c>
      <c r="X4" s="23"/>
      <c r="Y4" s="23">
        <v>1</v>
      </c>
      <c r="Z4" s="38"/>
      <c r="AA4" s="38">
        <v>1</v>
      </c>
      <c r="AB4" s="38"/>
      <c r="AC4" s="31">
        <v>1</v>
      </c>
      <c r="AD4" s="55"/>
    </row>
    <row r="5" spans="1:30" ht="13.5">
      <c r="A5" s="5"/>
      <c r="B5" s="56" t="s">
        <v>6</v>
      </c>
      <c r="C5" s="57">
        <v>1</v>
      </c>
      <c r="D5" s="21"/>
      <c r="E5" s="57">
        <v>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3"/>
      <c r="T5" s="23"/>
      <c r="U5" s="23">
        <v>1</v>
      </c>
      <c r="V5" s="23"/>
      <c r="W5" s="23"/>
      <c r="X5" s="23"/>
      <c r="Y5" s="23"/>
      <c r="Z5" s="38"/>
      <c r="AA5" s="38"/>
      <c r="AB5" s="38"/>
      <c r="AC5" s="31"/>
      <c r="AD5" s="55"/>
    </row>
    <row r="6" spans="1:30" ht="13.5">
      <c r="A6" s="4"/>
      <c r="B6" s="17" t="s">
        <v>7</v>
      </c>
      <c r="C6" s="21"/>
      <c r="D6" s="57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>
        <v>1</v>
      </c>
      <c r="R6" s="22"/>
      <c r="S6" s="23"/>
      <c r="T6" s="23"/>
      <c r="U6" s="23"/>
      <c r="V6" s="23"/>
      <c r="W6" s="23"/>
      <c r="X6" s="23"/>
      <c r="Y6" s="23"/>
      <c r="Z6" s="38"/>
      <c r="AA6" s="38"/>
      <c r="AB6" s="38"/>
      <c r="AC6" s="31"/>
      <c r="AD6" s="66"/>
    </row>
    <row r="7" spans="1:30" ht="14.25" thickBot="1">
      <c r="A7" s="4"/>
      <c r="B7" s="58" t="s">
        <v>121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60"/>
      <c r="Q7" s="60"/>
      <c r="R7" s="60"/>
      <c r="S7" s="26"/>
      <c r="T7" s="26"/>
      <c r="U7" s="26"/>
      <c r="V7" s="26"/>
      <c r="W7" s="26"/>
      <c r="X7" s="26"/>
      <c r="Y7" s="26"/>
      <c r="Z7" s="39"/>
      <c r="AA7" s="39"/>
      <c r="AB7" s="39"/>
      <c r="AC7" s="32"/>
      <c r="AD7" s="65"/>
    </row>
    <row r="8" spans="1:30" ht="15" thickBot="1" thickTop="1">
      <c r="A8" s="6"/>
      <c r="B8" s="62" t="s">
        <v>8</v>
      </c>
      <c r="C8" s="27">
        <f>SUM(C3:C7)</f>
        <v>3</v>
      </c>
      <c r="D8" s="27">
        <f aca="true" t="shared" si="0" ref="D8:AC8">SUM(D3:D7)</f>
        <v>2</v>
      </c>
      <c r="E8" s="27">
        <f t="shared" si="0"/>
        <v>3</v>
      </c>
      <c r="F8" s="27">
        <f t="shared" si="0"/>
        <v>2</v>
      </c>
      <c r="G8" s="27">
        <f t="shared" si="0"/>
        <v>2</v>
      </c>
      <c r="H8" s="27">
        <f t="shared" si="0"/>
        <v>2</v>
      </c>
      <c r="I8" s="27">
        <f t="shared" si="0"/>
        <v>2</v>
      </c>
      <c r="J8" s="27">
        <f t="shared" si="0"/>
        <v>1</v>
      </c>
      <c r="K8" s="27">
        <f t="shared" si="0"/>
        <v>2</v>
      </c>
      <c r="L8" s="27">
        <f t="shared" si="0"/>
        <v>2</v>
      </c>
      <c r="M8" s="27">
        <f t="shared" si="0"/>
        <v>1</v>
      </c>
      <c r="N8" s="27">
        <f t="shared" si="0"/>
        <v>1</v>
      </c>
      <c r="O8" s="27">
        <f t="shared" si="0"/>
        <v>1</v>
      </c>
      <c r="P8" s="27">
        <f t="shared" si="0"/>
        <v>1</v>
      </c>
      <c r="Q8" s="27">
        <f t="shared" si="0"/>
        <v>2</v>
      </c>
      <c r="R8" s="27">
        <f t="shared" si="0"/>
        <v>1</v>
      </c>
      <c r="S8" s="27">
        <f t="shared" si="0"/>
        <v>1</v>
      </c>
      <c r="T8" s="27">
        <f t="shared" si="0"/>
        <v>1</v>
      </c>
      <c r="U8" s="27">
        <f t="shared" si="0"/>
        <v>1</v>
      </c>
      <c r="V8" s="27">
        <f t="shared" si="0"/>
        <v>1</v>
      </c>
      <c r="W8" s="27">
        <f t="shared" si="0"/>
        <v>1</v>
      </c>
      <c r="X8" s="27">
        <f t="shared" si="0"/>
        <v>1</v>
      </c>
      <c r="Y8" s="27">
        <f t="shared" si="0"/>
        <v>1</v>
      </c>
      <c r="Z8" s="27"/>
      <c r="AA8" s="27">
        <f t="shared" si="0"/>
        <v>1</v>
      </c>
      <c r="AB8" s="71">
        <f t="shared" si="0"/>
        <v>1</v>
      </c>
      <c r="AC8" s="71">
        <f t="shared" si="0"/>
        <v>1</v>
      </c>
      <c r="AD8" s="63">
        <f>SUM(C8:AC8)</f>
        <v>38</v>
      </c>
    </row>
    <row r="9" spans="1:30" ht="13.5">
      <c r="A9" s="3" t="s">
        <v>9</v>
      </c>
      <c r="B9" s="49" t="s">
        <v>10</v>
      </c>
      <c r="C9" s="50">
        <v>2</v>
      </c>
      <c r="D9" s="50">
        <v>2</v>
      </c>
      <c r="E9" s="50">
        <v>1</v>
      </c>
      <c r="F9" s="50">
        <v>1</v>
      </c>
      <c r="G9" s="50">
        <v>1</v>
      </c>
      <c r="H9" s="50">
        <v>1</v>
      </c>
      <c r="I9" s="50"/>
      <c r="J9" s="50">
        <v>1</v>
      </c>
      <c r="K9" s="50">
        <v>1</v>
      </c>
      <c r="L9" s="50"/>
      <c r="M9" s="50">
        <v>1</v>
      </c>
      <c r="N9" s="50"/>
      <c r="O9" s="51">
        <v>1</v>
      </c>
      <c r="P9" s="51"/>
      <c r="Q9" s="51"/>
      <c r="R9" s="51"/>
      <c r="S9" s="36"/>
      <c r="T9" s="36"/>
      <c r="U9" s="36"/>
      <c r="V9" s="36"/>
      <c r="W9" s="36"/>
      <c r="X9" s="36"/>
      <c r="Y9" s="36"/>
      <c r="Z9" s="41"/>
      <c r="AA9" s="41"/>
      <c r="AB9" s="41"/>
      <c r="AC9" s="52">
        <v>1</v>
      </c>
      <c r="AD9" s="53"/>
    </row>
    <row r="10" spans="1:30" ht="13.5">
      <c r="A10" s="4"/>
      <c r="B10" s="54" t="s">
        <v>11</v>
      </c>
      <c r="C10" s="21"/>
      <c r="D10" s="21"/>
      <c r="E10" s="21">
        <v>1</v>
      </c>
      <c r="F10" s="21"/>
      <c r="G10" s="21"/>
      <c r="H10" s="21">
        <v>1</v>
      </c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Z10" s="38"/>
      <c r="AA10" s="38"/>
      <c r="AB10" s="38"/>
      <c r="AC10" s="31"/>
      <c r="AD10" s="55"/>
    </row>
    <row r="11" spans="1:30" ht="13.5">
      <c r="A11" s="4"/>
      <c r="B11" s="54" t="s">
        <v>115</v>
      </c>
      <c r="C11" s="21"/>
      <c r="D11" s="21"/>
      <c r="E11" s="21">
        <v>1</v>
      </c>
      <c r="F11" s="21">
        <v>1</v>
      </c>
      <c r="G11" s="21">
        <v>1</v>
      </c>
      <c r="H11" s="21"/>
      <c r="I11" s="21">
        <v>1</v>
      </c>
      <c r="J11" s="21"/>
      <c r="K11" s="21"/>
      <c r="L11" s="21"/>
      <c r="M11" s="21">
        <v>1</v>
      </c>
      <c r="N11" s="21">
        <v>1</v>
      </c>
      <c r="O11" s="22"/>
      <c r="P11" s="22"/>
      <c r="Q11" s="22">
        <v>1</v>
      </c>
      <c r="R11" s="22">
        <v>1</v>
      </c>
      <c r="S11" s="23"/>
      <c r="T11" s="23"/>
      <c r="U11" s="23"/>
      <c r="V11" s="23"/>
      <c r="W11" s="23"/>
      <c r="X11" s="23">
        <v>1</v>
      </c>
      <c r="Y11" s="23">
        <v>1</v>
      </c>
      <c r="Z11" s="38"/>
      <c r="AA11" s="38"/>
      <c r="AB11" s="38"/>
      <c r="AC11" s="31"/>
      <c r="AD11" s="55"/>
    </row>
    <row r="12" spans="1:30" ht="13.5">
      <c r="A12" s="4"/>
      <c r="B12" s="17" t="s">
        <v>76</v>
      </c>
      <c r="C12" s="21"/>
      <c r="D12" s="21"/>
      <c r="E12" s="21"/>
      <c r="F12" s="21">
        <v>1</v>
      </c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3"/>
      <c r="Z12" s="38"/>
      <c r="AA12" s="38"/>
      <c r="AB12" s="38"/>
      <c r="AC12" s="31"/>
      <c r="AD12" s="55"/>
    </row>
    <row r="13" spans="1:30" ht="13.5">
      <c r="A13" s="4"/>
      <c r="B13" s="54" t="s">
        <v>70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>
        <v>1</v>
      </c>
      <c r="Q13" s="22"/>
      <c r="R13" s="22"/>
      <c r="S13" s="23"/>
      <c r="T13" s="23"/>
      <c r="U13" s="23"/>
      <c r="V13" s="23"/>
      <c r="W13" s="23"/>
      <c r="X13" s="23"/>
      <c r="Y13" s="23"/>
      <c r="Z13" s="38"/>
      <c r="AA13" s="38"/>
      <c r="AB13" s="38"/>
      <c r="AC13" s="31"/>
      <c r="AD13" s="55"/>
    </row>
    <row r="14" spans="1:30" ht="13.5">
      <c r="A14" s="4"/>
      <c r="B14" s="54" t="s">
        <v>78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23">
        <v>1</v>
      </c>
      <c r="T14" s="23"/>
      <c r="U14" s="23"/>
      <c r="V14" s="23"/>
      <c r="W14" s="23"/>
      <c r="X14" s="23"/>
      <c r="Y14" s="23"/>
      <c r="Z14" s="38"/>
      <c r="AA14" s="38"/>
      <c r="AB14" s="38"/>
      <c r="AC14" s="31"/>
      <c r="AD14" s="64"/>
    </row>
    <row r="15" spans="1:30" ht="14.25" thickBot="1">
      <c r="A15" s="4"/>
      <c r="B15" s="58" t="s">
        <v>89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60"/>
      <c r="Q15" s="60"/>
      <c r="R15" s="60"/>
      <c r="S15" s="26"/>
      <c r="T15" s="26"/>
      <c r="U15" s="26">
        <v>1</v>
      </c>
      <c r="V15" s="26"/>
      <c r="W15" s="26"/>
      <c r="X15" s="26"/>
      <c r="Y15" s="26"/>
      <c r="Z15" s="39"/>
      <c r="AA15" s="39"/>
      <c r="AB15" s="39"/>
      <c r="AC15" s="32"/>
      <c r="AD15" s="65"/>
    </row>
    <row r="16" spans="1:30" ht="15" thickBot="1" thickTop="1">
      <c r="A16" s="6"/>
      <c r="B16" s="62" t="s">
        <v>8</v>
      </c>
      <c r="C16" s="27">
        <f aca="true" t="shared" si="1" ref="C16:J16">SUM(C9:C12)</f>
        <v>2</v>
      </c>
      <c r="D16" s="27">
        <f t="shared" si="1"/>
        <v>2</v>
      </c>
      <c r="E16" s="27">
        <f t="shared" si="1"/>
        <v>3</v>
      </c>
      <c r="F16" s="27">
        <f t="shared" si="1"/>
        <v>3</v>
      </c>
      <c r="G16" s="27">
        <f t="shared" si="1"/>
        <v>2</v>
      </c>
      <c r="H16" s="27">
        <f t="shared" si="1"/>
        <v>2</v>
      </c>
      <c r="I16" s="27">
        <f t="shared" si="1"/>
        <v>1</v>
      </c>
      <c r="J16" s="27">
        <f t="shared" si="1"/>
        <v>1</v>
      </c>
      <c r="K16" s="27">
        <v>1</v>
      </c>
      <c r="L16" s="27"/>
      <c r="M16" s="27">
        <v>2</v>
      </c>
      <c r="N16" s="27">
        <v>1</v>
      </c>
      <c r="O16" s="28">
        <v>1</v>
      </c>
      <c r="P16" s="28">
        <v>1</v>
      </c>
      <c r="Q16" s="28">
        <v>1</v>
      </c>
      <c r="R16" s="28">
        <v>1</v>
      </c>
      <c r="S16" s="29">
        <v>1</v>
      </c>
      <c r="T16" s="29"/>
      <c r="U16" s="29">
        <v>1</v>
      </c>
      <c r="V16" s="29"/>
      <c r="W16" s="29"/>
      <c r="X16" s="29">
        <v>1</v>
      </c>
      <c r="Y16" s="29">
        <v>1</v>
      </c>
      <c r="Z16" s="40"/>
      <c r="AA16" s="40"/>
      <c r="AB16" s="40"/>
      <c r="AC16" s="29">
        <v>1</v>
      </c>
      <c r="AD16" s="63">
        <f>SUM(C16:AC16)</f>
        <v>29</v>
      </c>
    </row>
    <row r="17" spans="1:30" ht="13.5">
      <c r="A17" s="4" t="s">
        <v>12</v>
      </c>
      <c r="B17" s="54" t="s">
        <v>13</v>
      </c>
      <c r="C17" s="21">
        <v>1</v>
      </c>
      <c r="D17" s="21"/>
      <c r="E17" s="21" t="s">
        <v>1</v>
      </c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51"/>
      <c r="S17" s="23"/>
      <c r="T17" s="23"/>
      <c r="U17" s="23"/>
      <c r="V17" s="23"/>
      <c r="W17" s="23"/>
      <c r="X17" s="23"/>
      <c r="Y17" s="23"/>
      <c r="Z17" s="38"/>
      <c r="AA17" s="38"/>
      <c r="AB17" s="38"/>
      <c r="AC17" s="31"/>
      <c r="AD17" s="55"/>
    </row>
    <row r="18" spans="1:30" ht="13.5">
      <c r="A18" s="4"/>
      <c r="B18" s="54" t="s">
        <v>14</v>
      </c>
      <c r="C18" s="21"/>
      <c r="D18" s="21"/>
      <c r="E18" s="21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3"/>
      <c r="T18" s="23"/>
      <c r="U18" s="23"/>
      <c r="V18" s="23"/>
      <c r="W18" s="23"/>
      <c r="X18" s="23"/>
      <c r="Y18" s="23"/>
      <c r="Z18" s="38"/>
      <c r="AA18" s="38"/>
      <c r="AB18" s="38"/>
      <c r="AC18" s="31"/>
      <c r="AD18" s="55"/>
    </row>
    <row r="19" spans="1:30" ht="13.5">
      <c r="A19" s="4"/>
      <c r="B19" s="54" t="s">
        <v>15</v>
      </c>
      <c r="C19" s="21"/>
      <c r="D19" s="21"/>
      <c r="E19" s="21"/>
      <c r="F19" s="21">
        <v>1</v>
      </c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3"/>
      <c r="T19" s="23"/>
      <c r="U19" s="23"/>
      <c r="V19" s="23"/>
      <c r="W19" s="23"/>
      <c r="X19" s="23"/>
      <c r="Y19" s="23"/>
      <c r="Z19" s="38"/>
      <c r="AA19" s="38"/>
      <c r="AB19" s="38"/>
      <c r="AC19" s="31"/>
      <c r="AD19" s="55"/>
    </row>
    <row r="20" spans="1:30" ht="14.25" thickBot="1">
      <c r="A20" s="4"/>
      <c r="B20" s="58" t="s">
        <v>87</v>
      </c>
      <c r="C20" s="59"/>
      <c r="D20" s="59"/>
      <c r="E20" s="59"/>
      <c r="F20" s="59"/>
      <c r="G20" s="59">
        <v>1</v>
      </c>
      <c r="H20" s="59"/>
      <c r="I20" s="59">
        <v>1</v>
      </c>
      <c r="J20" s="59">
        <v>1</v>
      </c>
      <c r="K20" s="59"/>
      <c r="L20" s="59"/>
      <c r="M20" s="59"/>
      <c r="N20" s="59"/>
      <c r="O20" s="60"/>
      <c r="P20" s="60"/>
      <c r="Q20" s="60"/>
      <c r="R20" s="60"/>
      <c r="S20" s="26"/>
      <c r="T20" s="26"/>
      <c r="U20" s="26"/>
      <c r="V20" s="26"/>
      <c r="W20" s="26"/>
      <c r="X20" s="26"/>
      <c r="Y20" s="26"/>
      <c r="Z20" s="39"/>
      <c r="AA20" s="39"/>
      <c r="AB20" s="39"/>
      <c r="AC20" s="32"/>
      <c r="AD20" s="61"/>
    </row>
    <row r="21" spans="1:30" ht="15" thickBot="1" thickTop="1">
      <c r="A21" s="6"/>
      <c r="B21" s="62" t="s">
        <v>8</v>
      </c>
      <c r="C21" s="27">
        <f>SUM(C17:C20)</f>
        <v>1</v>
      </c>
      <c r="D21" s="27"/>
      <c r="E21" s="27">
        <f>SUM(E17:E20)</f>
        <v>1</v>
      </c>
      <c r="F21" s="27">
        <f>SUM(F17:F20)</f>
        <v>1</v>
      </c>
      <c r="G21" s="27">
        <f>SUM(G17:G20)</f>
        <v>1</v>
      </c>
      <c r="H21" s="27"/>
      <c r="I21" s="27">
        <f>SUM(I17:I20)</f>
        <v>1</v>
      </c>
      <c r="J21" s="27">
        <f>SUM(J17:J20)</f>
        <v>1</v>
      </c>
      <c r="K21" s="27"/>
      <c r="L21" s="27"/>
      <c r="M21" s="27"/>
      <c r="N21" s="27"/>
      <c r="O21" s="28"/>
      <c r="P21" s="28"/>
      <c r="Q21" s="28"/>
      <c r="R21" s="28"/>
      <c r="S21" s="29"/>
      <c r="T21" s="29"/>
      <c r="U21" s="29"/>
      <c r="V21" s="29"/>
      <c r="W21" s="29"/>
      <c r="X21" s="29"/>
      <c r="Y21" s="29"/>
      <c r="Z21" s="40"/>
      <c r="AA21" s="40"/>
      <c r="AB21" s="40"/>
      <c r="AC21" s="33"/>
      <c r="AD21" s="63">
        <f>SUM(C21:AA21)</f>
        <v>6</v>
      </c>
    </row>
    <row r="22" spans="1:30" ht="13.5">
      <c r="A22" s="4" t="s">
        <v>16</v>
      </c>
      <c r="B22" s="54" t="s">
        <v>17</v>
      </c>
      <c r="C22" s="21">
        <v>1</v>
      </c>
      <c r="D22" s="21">
        <v>1</v>
      </c>
      <c r="E22" s="21"/>
      <c r="F22" s="21">
        <v>1</v>
      </c>
      <c r="G22" s="21">
        <v>1</v>
      </c>
      <c r="H22" s="21">
        <v>1</v>
      </c>
      <c r="I22" s="21"/>
      <c r="J22" s="21">
        <v>1</v>
      </c>
      <c r="K22" s="21"/>
      <c r="L22" s="21">
        <v>1</v>
      </c>
      <c r="M22" s="21">
        <v>1</v>
      </c>
      <c r="N22" s="21">
        <v>1</v>
      </c>
      <c r="O22" s="22">
        <v>1</v>
      </c>
      <c r="P22" s="22"/>
      <c r="Q22" s="22"/>
      <c r="R22" s="51"/>
      <c r="S22" s="23"/>
      <c r="T22" s="23"/>
      <c r="U22" s="23"/>
      <c r="V22" s="23"/>
      <c r="W22" s="23"/>
      <c r="X22" s="23"/>
      <c r="Y22" s="23"/>
      <c r="Z22" s="38"/>
      <c r="AA22" s="38"/>
      <c r="AB22" s="38"/>
      <c r="AC22" s="31"/>
      <c r="AD22" s="55"/>
    </row>
    <row r="23" spans="1:30" ht="13.5">
      <c r="A23" s="4"/>
      <c r="B23" s="17" t="s">
        <v>103</v>
      </c>
      <c r="C23" s="21">
        <v>1</v>
      </c>
      <c r="D23" s="21">
        <v>1</v>
      </c>
      <c r="E23" s="21"/>
      <c r="F23" s="21"/>
      <c r="G23" s="21">
        <v>1</v>
      </c>
      <c r="H23" s="21">
        <v>1</v>
      </c>
      <c r="I23" s="21">
        <v>1</v>
      </c>
      <c r="J23" s="21"/>
      <c r="K23" s="21">
        <v>1</v>
      </c>
      <c r="L23" s="21"/>
      <c r="M23" s="21"/>
      <c r="N23" s="21"/>
      <c r="O23" s="22"/>
      <c r="P23" s="22"/>
      <c r="Q23" s="22"/>
      <c r="R23" s="22">
        <v>1</v>
      </c>
      <c r="S23" s="23"/>
      <c r="T23" s="23"/>
      <c r="U23" s="23"/>
      <c r="V23" s="23">
        <v>1</v>
      </c>
      <c r="W23" s="23">
        <v>1</v>
      </c>
      <c r="X23" s="23">
        <v>1</v>
      </c>
      <c r="Y23" s="23">
        <v>1</v>
      </c>
      <c r="Z23" s="38">
        <v>1</v>
      </c>
      <c r="AA23" s="38">
        <v>1</v>
      </c>
      <c r="AB23" s="38">
        <v>1</v>
      </c>
      <c r="AC23" s="31">
        <v>1</v>
      </c>
      <c r="AD23" s="55"/>
    </row>
    <row r="24" spans="1:30" ht="13.5">
      <c r="A24" s="4"/>
      <c r="B24" s="17" t="s">
        <v>18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>
        <v>1</v>
      </c>
      <c r="Q24" s="22"/>
      <c r="R24" s="22"/>
      <c r="S24" s="23"/>
      <c r="T24" s="23"/>
      <c r="U24" s="23"/>
      <c r="V24" s="23"/>
      <c r="W24" s="23"/>
      <c r="X24" s="23"/>
      <c r="Y24" s="23"/>
      <c r="Z24" s="38"/>
      <c r="AA24" s="38"/>
      <c r="AB24" s="38"/>
      <c r="AC24" s="31"/>
      <c r="AD24" s="66"/>
    </row>
    <row r="25" spans="1:30" ht="14.25" thickBot="1">
      <c r="A25" s="4"/>
      <c r="B25" s="58" t="s">
        <v>86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0"/>
      <c r="Q25" s="60"/>
      <c r="R25" s="60"/>
      <c r="S25" s="26">
        <v>1</v>
      </c>
      <c r="T25" s="26">
        <v>1</v>
      </c>
      <c r="U25" s="26"/>
      <c r="V25" s="26"/>
      <c r="W25" s="26"/>
      <c r="X25" s="26"/>
      <c r="Y25" s="26"/>
      <c r="Z25" s="39"/>
      <c r="AA25" s="39"/>
      <c r="AB25" s="39"/>
      <c r="AC25" s="32"/>
      <c r="AD25" s="65"/>
    </row>
    <row r="26" spans="1:30" ht="15" thickBot="1" thickTop="1">
      <c r="A26" s="6"/>
      <c r="B26" s="62" t="s">
        <v>8</v>
      </c>
      <c r="C26" s="27">
        <f>SUM(C22:C25)</f>
        <v>2</v>
      </c>
      <c r="D26" s="27">
        <f aca="true" t="shared" si="2" ref="D26:AC26">SUM(D22:D25)</f>
        <v>2</v>
      </c>
      <c r="E26" s="27"/>
      <c r="F26" s="27">
        <f t="shared" si="2"/>
        <v>1</v>
      </c>
      <c r="G26" s="27">
        <f t="shared" si="2"/>
        <v>2</v>
      </c>
      <c r="H26" s="27">
        <f t="shared" si="2"/>
        <v>2</v>
      </c>
      <c r="I26" s="27">
        <f t="shared" si="2"/>
        <v>1</v>
      </c>
      <c r="J26" s="27">
        <f t="shared" si="2"/>
        <v>1</v>
      </c>
      <c r="K26" s="27">
        <f t="shared" si="2"/>
        <v>1</v>
      </c>
      <c r="L26" s="27">
        <f t="shared" si="2"/>
        <v>1</v>
      </c>
      <c r="M26" s="27">
        <f t="shared" si="2"/>
        <v>1</v>
      </c>
      <c r="N26" s="27">
        <f t="shared" si="2"/>
        <v>1</v>
      </c>
      <c r="O26" s="27">
        <f t="shared" si="2"/>
        <v>1</v>
      </c>
      <c r="P26" s="27">
        <f t="shared" si="2"/>
        <v>1</v>
      </c>
      <c r="Q26" s="27"/>
      <c r="R26" s="27">
        <f t="shared" si="2"/>
        <v>1</v>
      </c>
      <c r="S26" s="27">
        <f t="shared" si="2"/>
        <v>1</v>
      </c>
      <c r="T26" s="27">
        <f t="shared" si="2"/>
        <v>1</v>
      </c>
      <c r="U26" s="27"/>
      <c r="V26" s="27">
        <f t="shared" si="2"/>
        <v>1</v>
      </c>
      <c r="W26" s="27">
        <f t="shared" si="2"/>
        <v>1</v>
      </c>
      <c r="X26" s="27">
        <f t="shared" si="2"/>
        <v>1</v>
      </c>
      <c r="Y26" s="27">
        <f t="shared" si="2"/>
        <v>1</v>
      </c>
      <c r="Z26" s="27">
        <f t="shared" si="2"/>
        <v>1</v>
      </c>
      <c r="AA26" s="27">
        <f t="shared" si="2"/>
        <v>1</v>
      </c>
      <c r="AB26" s="71">
        <f t="shared" si="2"/>
        <v>1</v>
      </c>
      <c r="AC26" s="71">
        <f t="shared" si="2"/>
        <v>1</v>
      </c>
      <c r="AD26" s="63">
        <f>SUM(C26:AC26)</f>
        <v>28</v>
      </c>
    </row>
    <row r="27" spans="1:30" ht="13.5">
      <c r="A27" s="4" t="s">
        <v>19</v>
      </c>
      <c r="B27" s="54" t="s">
        <v>20</v>
      </c>
      <c r="C27" s="21"/>
      <c r="D27" s="21">
        <v>1</v>
      </c>
      <c r="E27" s="21">
        <v>1</v>
      </c>
      <c r="F27" s="21" t="s">
        <v>1</v>
      </c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2"/>
      <c r="S27" s="23"/>
      <c r="T27" s="23"/>
      <c r="U27" s="23"/>
      <c r="V27" s="23"/>
      <c r="W27" s="23"/>
      <c r="X27" s="23"/>
      <c r="Y27" s="23"/>
      <c r="Z27" s="38"/>
      <c r="AA27" s="38"/>
      <c r="AB27" s="41"/>
      <c r="AC27" s="31"/>
      <c r="AD27" s="55"/>
    </row>
    <row r="28" spans="1:30" ht="13.5">
      <c r="A28" s="4"/>
      <c r="B28" s="54" t="s">
        <v>21</v>
      </c>
      <c r="C28" s="21"/>
      <c r="D28" s="21"/>
      <c r="E28" s="21"/>
      <c r="F28" s="21">
        <v>1</v>
      </c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23"/>
      <c r="T28" s="23"/>
      <c r="U28" s="23"/>
      <c r="V28" s="23"/>
      <c r="W28" s="23"/>
      <c r="X28" s="23"/>
      <c r="Y28" s="23"/>
      <c r="Z28" s="38"/>
      <c r="AA28" s="38"/>
      <c r="AB28" s="38"/>
      <c r="AC28" s="31"/>
      <c r="AD28" s="55"/>
    </row>
    <row r="29" spans="1:30" ht="13.5">
      <c r="A29" s="4"/>
      <c r="B29" s="54" t="s">
        <v>116</v>
      </c>
      <c r="C29" s="21"/>
      <c r="D29" s="21"/>
      <c r="E29" s="21"/>
      <c r="F29" s="21"/>
      <c r="G29" s="21"/>
      <c r="H29" s="21"/>
      <c r="I29" s="21"/>
      <c r="J29" s="21"/>
      <c r="K29" s="21"/>
      <c r="L29" s="21">
        <v>1</v>
      </c>
      <c r="M29" s="21"/>
      <c r="N29" s="21">
        <v>1</v>
      </c>
      <c r="O29" s="22"/>
      <c r="P29" s="22"/>
      <c r="Q29" s="22"/>
      <c r="R29" s="22"/>
      <c r="S29" s="23"/>
      <c r="T29" s="23"/>
      <c r="U29" s="23"/>
      <c r="V29" s="23"/>
      <c r="W29" s="23"/>
      <c r="X29" s="23"/>
      <c r="Y29" s="23"/>
      <c r="Z29" s="38"/>
      <c r="AA29" s="38"/>
      <c r="AB29" s="38"/>
      <c r="AC29" s="31"/>
      <c r="AD29" s="55"/>
    </row>
    <row r="30" spans="1:30" ht="13.5">
      <c r="A30" s="4"/>
      <c r="B30" s="54" t="s">
        <v>23</v>
      </c>
      <c r="C30" s="21"/>
      <c r="D30" s="21"/>
      <c r="E30" s="21"/>
      <c r="F30" s="21"/>
      <c r="G30" s="21">
        <v>1</v>
      </c>
      <c r="H30" s="57"/>
      <c r="I30" s="21">
        <v>1</v>
      </c>
      <c r="J30" s="21"/>
      <c r="K30" s="21">
        <v>1</v>
      </c>
      <c r="L30" s="21"/>
      <c r="M30" s="21">
        <v>1</v>
      </c>
      <c r="N30" s="21"/>
      <c r="O30" s="22"/>
      <c r="P30" s="22">
        <v>1</v>
      </c>
      <c r="Q30" s="22"/>
      <c r="R30" s="22"/>
      <c r="S30" s="23"/>
      <c r="T30" s="23">
        <v>1</v>
      </c>
      <c r="U30" s="23"/>
      <c r="V30" s="23"/>
      <c r="W30" s="23"/>
      <c r="X30" s="23"/>
      <c r="Y30" s="23"/>
      <c r="Z30" s="38">
        <v>1</v>
      </c>
      <c r="AA30" s="38">
        <v>1</v>
      </c>
      <c r="AB30" s="38">
        <v>1</v>
      </c>
      <c r="AC30" s="31">
        <v>1</v>
      </c>
      <c r="AD30" s="55"/>
    </row>
    <row r="31" spans="1:30" ht="13.5">
      <c r="A31" s="4"/>
      <c r="B31" s="67" t="s">
        <v>87</v>
      </c>
      <c r="C31" s="22"/>
      <c r="D31" s="57"/>
      <c r="E31" s="68"/>
      <c r="F31" s="57"/>
      <c r="G31" s="68"/>
      <c r="H31" s="57"/>
      <c r="I31" s="68"/>
      <c r="J31" s="57">
        <v>1</v>
      </c>
      <c r="K31" s="21"/>
      <c r="L31" s="57"/>
      <c r="M31" s="57"/>
      <c r="N31" s="57"/>
      <c r="O31" s="22"/>
      <c r="P31" s="22"/>
      <c r="Q31" s="57">
        <v>1</v>
      </c>
      <c r="R31" s="68">
        <v>1</v>
      </c>
      <c r="S31" s="23"/>
      <c r="T31" s="23"/>
      <c r="U31" s="23"/>
      <c r="V31" s="23"/>
      <c r="W31" s="23"/>
      <c r="X31" s="23"/>
      <c r="Y31" s="23"/>
      <c r="Z31" s="38"/>
      <c r="AA31" s="38"/>
      <c r="AB31" s="38"/>
      <c r="AC31" s="31"/>
      <c r="AD31" s="66"/>
    </row>
    <row r="32" spans="1:30" ht="13.5">
      <c r="A32" s="4"/>
      <c r="B32" s="19" t="s">
        <v>83</v>
      </c>
      <c r="C32" s="57"/>
      <c r="D32" s="57"/>
      <c r="E32" s="57"/>
      <c r="F32" s="57"/>
      <c r="G32" s="68"/>
      <c r="H32" s="57"/>
      <c r="I32" s="57"/>
      <c r="J32" s="57"/>
      <c r="K32" s="21"/>
      <c r="L32" s="21"/>
      <c r="M32" s="21"/>
      <c r="N32" s="21"/>
      <c r="O32" s="22"/>
      <c r="P32" s="22"/>
      <c r="Q32" s="22"/>
      <c r="R32" s="22"/>
      <c r="S32" s="23">
        <v>2</v>
      </c>
      <c r="T32" s="23"/>
      <c r="U32" s="23"/>
      <c r="V32" s="23"/>
      <c r="W32" s="23"/>
      <c r="X32" s="23"/>
      <c r="Y32" s="23"/>
      <c r="Z32" s="38"/>
      <c r="AA32" s="38"/>
      <c r="AB32" s="38"/>
      <c r="AC32" s="31"/>
      <c r="AD32" s="64"/>
    </row>
    <row r="33" spans="1:30" ht="13.5">
      <c r="A33" s="4"/>
      <c r="B33" s="19" t="s">
        <v>84</v>
      </c>
      <c r="C33" s="57"/>
      <c r="D33" s="57"/>
      <c r="E33" s="57"/>
      <c r="F33" s="57"/>
      <c r="G33" s="68"/>
      <c r="H33" s="57"/>
      <c r="I33" s="57"/>
      <c r="J33" s="57"/>
      <c r="K33" s="21"/>
      <c r="L33" s="21"/>
      <c r="M33" s="21"/>
      <c r="N33" s="21"/>
      <c r="O33" s="22"/>
      <c r="P33" s="22"/>
      <c r="Q33" s="22"/>
      <c r="R33" s="22"/>
      <c r="S33" s="23">
        <v>1</v>
      </c>
      <c r="T33" s="23"/>
      <c r="U33" s="23"/>
      <c r="V33" s="23"/>
      <c r="W33" s="23"/>
      <c r="X33" s="23"/>
      <c r="Y33" s="23"/>
      <c r="Z33" s="38"/>
      <c r="AA33" s="38"/>
      <c r="AB33" s="38"/>
      <c r="AC33" s="31"/>
      <c r="AD33" s="64"/>
    </row>
    <row r="34" spans="1:30" ht="14.25" thickBot="1">
      <c r="A34" s="4"/>
      <c r="B34" s="20" t="s">
        <v>90</v>
      </c>
      <c r="C34" s="59"/>
      <c r="D34" s="59"/>
      <c r="E34" s="69"/>
      <c r="F34" s="59"/>
      <c r="G34" s="70"/>
      <c r="H34" s="69"/>
      <c r="I34" s="59"/>
      <c r="J34" s="59"/>
      <c r="K34" s="59"/>
      <c r="L34" s="59"/>
      <c r="M34" s="59"/>
      <c r="N34" s="59"/>
      <c r="O34" s="60"/>
      <c r="P34" s="60"/>
      <c r="Q34" s="60"/>
      <c r="R34" s="60"/>
      <c r="S34" s="26"/>
      <c r="T34" s="26"/>
      <c r="U34" s="26">
        <v>1</v>
      </c>
      <c r="V34" s="26">
        <v>1</v>
      </c>
      <c r="W34" s="26"/>
      <c r="X34" s="26"/>
      <c r="Y34" s="26">
        <v>1</v>
      </c>
      <c r="Z34" s="39"/>
      <c r="AA34" s="39"/>
      <c r="AB34" s="39"/>
      <c r="AC34" s="32"/>
      <c r="AD34" s="65"/>
    </row>
    <row r="35" spans="1:30" ht="15" thickBot="1" thickTop="1">
      <c r="A35" s="6"/>
      <c r="B35" s="62" t="s">
        <v>8</v>
      </c>
      <c r="C35" s="27"/>
      <c r="D35" s="27">
        <f>SUM(D27:D34)</f>
        <v>1</v>
      </c>
      <c r="E35" s="27">
        <f aca="true" t="shared" si="3" ref="E35:AC35">SUM(E27:E34)</f>
        <v>1</v>
      </c>
      <c r="F35" s="27">
        <f t="shared" si="3"/>
        <v>1</v>
      </c>
      <c r="G35" s="27">
        <f t="shared" si="3"/>
        <v>1</v>
      </c>
      <c r="H35" s="27">
        <f t="shared" si="3"/>
        <v>0</v>
      </c>
      <c r="I35" s="27">
        <f t="shared" si="3"/>
        <v>1</v>
      </c>
      <c r="J35" s="27">
        <f t="shared" si="3"/>
        <v>1</v>
      </c>
      <c r="K35" s="27">
        <f t="shared" si="3"/>
        <v>1</v>
      </c>
      <c r="L35" s="27">
        <f t="shared" si="3"/>
        <v>1</v>
      </c>
      <c r="M35" s="27">
        <f t="shared" si="3"/>
        <v>1</v>
      </c>
      <c r="N35" s="27">
        <f t="shared" si="3"/>
        <v>1</v>
      </c>
      <c r="O35" s="27">
        <f t="shared" si="3"/>
        <v>0</v>
      </c>
      <c r="P35" s="27">
        <f t="shared" si="3"/>
        <v>1</v>
      </c>
      <c r="Q35" s="27">
        <f t="shared" si="3"/>
        <v>1</v>
      </c>
      <c r="R35" s="27">
        <f t="shared" si="3"/>
        <v>1</v>
      </c>
      <c r="S35" s="27">
        <f t="shared" si="3"/>
        <v>3</v>
      </c>
      <c r="T35" s="27">
        <f t="shared" si="3"/>
        <v>1</v>
      </c>
      <c r="U35" s="27">
        <f t="shared" si="3"/>
        <v>1</v>
      </c>
      <c r="V35" s="27">
        <f t="shared" si="3"/>
        <v>1</v>
      </c>
      <c r="W35" s="27">
        <f t="shared" si="3"/>
        <v>0</v>
      </c>
      <c r="X35" s="27">
        <f t="shared" si="3"/>
        <v>0</v>
      </c>
      <c r="Y35" s="27">
        <f t="shared" si="3"/>
        <v>1</v>
      </c>
      <c r="Z35" s="27">
        <f t="shared" si="3"/>
        <v>1</v>
      </c>
      <c r="AA35" s="27">
        <f t="shared" si="3"/>
        <v>1</v>
      </c>
      <c r="AB35" s="71">
        <f t="shared" si="3"/>
        <v>1</v>
      </c>
      <c r="AC35" s="71">
        <f t="shared" si="3"/>
        <v>1</v>
      </c>
      <c r="AD35" s="63">
        <f>SUM(C35:AC35)</f>
        <v>24</v>
      </c>
    </row>
    <row r="36" spans="1:30" ht="13.5">
      <c r="A36" s="4" t="s">
        <v>24</v>
      </c>
      <c r="B36" s="54" t="s">
        <v>87</v>
      </c>
      <c r="C36" s="21"/>
      <c r="D36" s="21">
        <v>1</v>
      </c>
      <c r="E36" s="21"/>
      <c r="F36" s="21">
        <v>1</v>
      </c>
      <c r="G36" s="21"/>
      <c r="H36" s="21">
        <v>1</v>
      </c>
      <c r="I36" s="21">
        <v>1</v>
      </c>
      <c r="J36" s="21">
        <v>1</v>
      </c>
      <c r="K36" s="21">
        <v>1</v>
      </c>
      <c r="L36" s="21"/>
      <c r="M36" s="21"/>
      <c r="N36" s="21"/>
      <c r="O36" s="22"/>
      <c r="P36" s="22"/>
      <c r="Q36" s="22">
        <v>1</v>
      </c>
      <c r="R36" s="51"/>
      <c r="S36" s="23">
        <v>1</v>
      </c>
      <c r="T36" s="23"/>
      <c r="U36" s="23"/>
      <c r="V36" s="23"/>
      <c r="W36" s="23"/>
      <c r="X36" s="23"/>
      <c r="Y36" s="23"/>
      <c r="Z36" s="38"/>
      <c r="AA36" s="38"/>
      <c r="AB36" s="38"/>
      <c r="AC36" s="31"/>
      <c r="AD36" s="55"/>
    </row>
    <row r="37" spans="1:30" ht="13.5">
      <c r="A37" s="4"/>
      <c r="B37" s="17" t="s">
        <v>25</v>
      </c>
      <c r="C37" s="21"/>
      <c r="D37" s="21"/>
      <c r="E37" s="21"/>
      <c r="F37" s="21"/>
      <c r="G37" s="21">
        <v>1</v>
      </c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38"/>
      <c r="AA37" s="38"/>
      <c r="AB37" s="38"/>
      <c r="AC37" s="31"/>
      <c r="AD37" s="55"/>
    </row>
    <row r="38" spans="1:30" ht="13.5">
      <c r="A38" s="4"/>
      <c r="B38" s="54" t="s">
        <v>26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v>1</v>
      </c>
      <c r="O38" s="22"/>
      <c r="P38" s="22"/>
      <c r="Q38" s="22"/>
      <c r="R38" s="22"/>
      <c r="S38" s="23"/>
      <c r="T38" s="23"/>
      <c r="U38" s="23"/>
      <c r="V38" s="23"/>
      <c r="W38" s="23"/>
      <c r="X38" s="23"/>
      <c r="Y38" s="23"/>
      <c r="Z38" s="38"/>
      <c r="AA38" s="38"/>
      <c r="AB38" s="38"/>
      <c r="AC38" s="31"/>
      <c r="AD38" s="55"/>
    </row>
    <row r="39" spans="1:30" ht="13.5">
      <c r="A39" s="4"/>
      <c r="B39" s="17" t="s">
        <v>27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>
        <v>1</v>
      </c>
      <c r="N39" s="21"/>
      <c r="O39" s="22"/>
      <c r="P39" s="22"/>
      <c r="Q39" s="22"/>
      <c r="R39" s="22"/>
      <c r="S39" s="23"/>
      <c r="T39" s="23"/>
      <c r="U39" s="23"/>
      <c r="V39" s="23"/>
      <c r="W39" s="23"/>
      <c r="X39" s="23"/>
      <c r="Y39" s="23"/>
      <c r="Z39" s="38"/>
      <c r="AA39" s="38"/>
      <c r="AB39" s="38"/>
      <c r="AC39" s="31"/>
      <c r="AD39" s="55"/>
    </row>
    <row r="40" spans="1:30" ht="14.25" thickBot="1">
      <c r="A40" s="4"/>
      <c r="B40" s="58" t="s">
        <v>28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>
        <v>1</v>
      </c>
      <c r="P40" s="60"/>
      <c r="Q40" s="60"/>
      <c r="R40" s="60"/>
      <c r="S40" s="26"/>
      <c r="T40" s="26"/>
      <c r="U40" s="26"/>
      <c r="V40" s="26"/>
      <c r="W40" s="26"/>
      <c r="X40" s="26"/>
      <c r="Y40" s="26"/>
      <c r="Z40" s="39"/>
      <c r="AA40" s="39"/>
      <c r="AB40" s="39"/>
      <c r="AC40" s="32"/>
      <c r="AD40" s="61"/>
    </row>
    <row r="41" spans="1:30" ht="15" thickBot="1" thickTop="1">
      <c r="A41" s="6"/>
      <c r="B41" s="62" t="s">
        <v>8</v>
      </c>
      <c r="C41" s="27"/>
      <c r="D41" s="27">
        <f>SUM(D36:D39)</f>
        <v>1</v>
      </c>
      <c r="E41" s="27"/>
      <c r="F41" s="27">
        <f>SUM(F36:F39)</f>
        <v>1</v>
      </c>
      <c r="G41" s="27">
        <f>SUM(G36:G39)</f>
        <v>1</v>
      </c>
      <c r="H41" s="27">
        <f>SUM(H36:H39)</f>
        <v>1</v>
      </c>
      <c r="I41" s="27">
        <f>SUM(I36:I39)</f>
        <v>1</v>
      </c>
      <c r="J41" s="27">
        <f>SUM(J36:J39)</f>
        <v>1</v>
      </c>
      <c r="K41" s="27">
        <v>1</v>
      </c>
      <c r="L41" s="27"/>
      <c r="M41" s="27">
        <v>1</v>
      </c>
      <c r="N41" s="27">
        <v>1</v>
      </c>
      <c r="O41" s="28">
        <v>1</v>
      </c>
      <c r="P41" s="28"/>
      <c r="Q41" s="28">
        <v>1</v>
      </c>
      <c r="R41" s="28"/>
      <c r="S41" s="29">
        <v>1</v>
      </c>
      <c r="T41" s="29"/>
      <c r="U41" s="29"/>
      <c r="V41" s="29"/>
      <c r="W41" s="29"/>
      <c r="X41" s="29"/>
      <c r="Y41" s="29"/>
      <c r="Z41" s="40"/>
      <c r="AA41" s="40"/>
      <c r="AB41" s="40"/>
      <c r="AC41" s="33"/>
      <c r="AD41" s="63">
        <f>SUM(C41:AA41)</f>
        <v>12</v>
      </c>
    </row>
    <row r="42" spans="1:30" ht="13.5">
      <c r="A42" s="4" t="s">
        <v>29</v>
      </c>
      <c r="B42" s="54" t="s">
        <v>87</v>
      </c>
      <c r="C42" s="21"/>
      <c r="D42" s="21">
        <v>1</v>
      </c>
      <c r="E42" s="21"/>
      <c r="F42" s="21"/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/>
      <c r="N42" s="21"/>
      <c r="O42" s="22"/>
      <c r="P42" s="22"/>
      <c r="Q42" s="22"/>
      <c r="R42" s="51"/>
      <c r="S42" s="23"/>
      <c r="T42" s="23"/>
      <c r="U42" s="23"/>
      <c r="V42" s="23"/>
      <c r="W42" s="23"/>
      <c r="X42" s="23"/>
      <c r="Y42" s="23"/>
      <c r="Z42" s="38">
        <v>1</v>
      </c>
      <c r="AA42" s="38"/>
      <c r="AB42" s="38"/>
      <c r="AC42" s="31"/>
      <c r="AD42" s="55"/>
    </row>
    <row r="43" spans="1:30" ht="13.5">
      <c r="A43" s="4"/>
      <c r="B43" s="54" t="s">
        <v>30</v>
      </c>
      <c r="C43" s="21"/>
      <c r="D43" s="21"/>
      <c r="E43" s="21">
        <v>1</v>
      </c>
      <c r="F43" s="21" t="s">
        <v>31</v>
      </c>
      <c r="G43" s="21"/>
      <c r="H43" s="21"/>
      <c r="I43" s="21"/>
      <c r="J43" s="21"/>
      <c r="K43" s="21"/>
      <c r="L43" s="21"/>
      <c r="M43" s="21"/>
      <c r="N43" s="21"/>
      <c r="O43" s="22"/>
      <c r="P43" s="22"/>
      <c r="Q43" s="22"/>
      <c r="R43" s="22"/>
      <c r="S43" s="23"/>
      <c r="T43" s="23"/>
      <c r="U43" s="23"/>
      <c r="V43" s="23"/>
      <c r="W43" s="23"/>
      <c r="X43" s="23"/>
      <c r="Y43" s="23"/>
      <c r="Z43" s="38"/>
      <c r="AA43" s="38"/>
      <c r="AB43" s="38"/>
      <c r="AC43" s="31"/>
      <c r="AD43" s="55"/>
    </row>
    <row r="44" spans="1:30" ht="13.5">
      <c r="A44" s="4"/>
      <c r="B44" s="54" t="s">
        <v>32</v>
      </c>
      <c r="C44" s="21"/>
      <c r="D44" s="21"/>
      <c r="E44" s="21"/>
      <c r="F44" s="21">
        <v>1</v>
      </c>
      <c r="G44" s="21" t="s">
        <v>31</v>
      </c>
      <c r="H44" s="21"/>
      <c r="I44" s="21"/>
      <c r="J44" s="21"/>
      <c r="K44" s="21"/>
      <c r="L44" s="21"/>
      <c r="M44" s="21">
        <v>1</v>
      </c>
      <c r="N44" s="21">
        <v>1</v>
      </c>
      <c r="O44" s="22"/>
      <c r="P44" s="22"/>
      <c r="Q44" s="22"/>
      <c r="R44" s="22"/>
      <c r="S44" s="23"/>
      <c r="T44" s="23"/>
      <c r="U44" s="23"/>
      <c r="V44" s="23"/>
      <c r="W44" s="23"/>
      <c r="X44" s="23"/>
      <c r="Y44" s="23"/>
      <c r="Z44" s="38"/>
      <c r="AA44" s="38"/>
      <c r="AB44" s="38"/>
      <c r="AC44" s="31"/>
      <c r="AD44" s="55"/>
    </row>
    <row r="45" spans="1:30" ht="13.5">
      <c r="A45" s="4"/>
      <c r="B45" s="17" t="s">
        <v>33</v>
      </c>
      <c r="C45" s="21"/>
      <c r="D45" s="21"/>
      <c r="E45" s="21"/>
      <c r="F45" s="21"/>
      <c r="G45" s="21"/>
      <c r="H45" s="21">
        <v>1</v>
      </c>
      <c r="I45" s="21"/>
      <c r="J45" s="21"/>
      <c r="K45" s="21"/>
      <c r="L45" s="21"/>
      <c r="M45" s="21"/>
      <c r="N45" s="21"/>
      <c r="O45" s="22"/>
      <c r="P45" s="22">
        <v>1</v>
      </c>
      <c r="Q45" s="22"/>
      <c r="R45" s="22">
        <v>1</v>
      </c>
      <c r="S45" s="23">
        <v>1</v>
      </c>
      <c r="T45" s="23">
        <v>1</v>
      </c>
      <c r="U45" s="23"/>
      <c r="V45" s="23"/>
      <c r="W45" s="23"/>
      <c r="X45" s="23"/>
      <c r="Y45" s="23"/>
      <c r="Z45" s="38"/>
      <c r="AA45" s="38"/>
      <c r="AB45" s="38"/>
      <c r="AC45" s="31"/>
      <c r="AD45" s="55"/>
    </row>
    <row r="46" spans="1:30" ht="13.5">
      <c r="A46" s="4"/>
      <c r="B46" s="17" t="s">
        <v>34</v>
      </c>
      <c r="C46" s="21"/>
      <c r="D46" s="21"/>
      <c r="E46" s="21"/>
      <c r="F46" s="21"/>
      <c r="G46" s="21"/>
      <c r="H46" s="21"/>
      <c r="I46" s="21"/>
      <c r="J46" s="57"/>
      <c r="K46" s="21"/>
      <c r="L46" s="21"/>
      <c r="M46" s="21"/>
      <c r="N46" s="21"/>
      <c r="O46" s="57">
        <v>1</v>
      </c>
      <c r="P46" s="22"/>
      <c r="Q46" s="22"/>
      <c r="R46" s="22"/>
      <c r="S46" s="23"/>
      <c r="T46" s="23"/>
      <c r="U46" s="23"/>
      <c r="V46" s="23"/>
      <c r="W46" s="23"/>
      <c r="X46" s="23"/>
      <c r="Y46" s="23"/>
      <c r="Z46" s="38"/>
      <c r="AA46" s="38"/>
      <c r="AB46" s="38"/>
      <c r="AC46" s="31"/>
      <c r="AD46" s="66"/>
    </row>
    <row r="47" spans="1:30" ht="13.5">
      <c r="A47" s="4"/>
      <c r="B47" s="17" t="s">
        <v>91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2"/>
      <c r="Q47" s="22"/>
      <c r="R47" s="22"/>
      <c r="S47" s="23"/>
      <c r="T47" s="23"/>
      <c r="U47" s="23">
        <v>1</v>
      </c>
      <c r="V47" s="23"/>
      <c r="W47" s="23"/>
      <c r="X47" s="23"/>
      <c r="Y47" s="23"/>
      <c r="Z47" s="38"/>
      <c r="AA47" s="38"/>
      <c r="AB47" s="38"/>
      <c r="AC47" s="31"/>
      <c r="AD47" s="64"/>
    </row>
    <row r="48" spans="1:30" ht="13.5">
      <c r="A48" s="4"/>
      <c r="B48" s="17" t="s">
        <v>121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2"/>
      <c r="R48" s="22"/>
      <c r="S48" s="23"/>
      <c r="T48" s="23"/>
      <c r="U48" s="23"/>
      <c r="V48" s="23"/>
      <c r="W48" s="23"/>
      <c r="X48" s="23"/>
      <c r="Y48" s="23"/>
      <c r="Z48" s="38"/>
      <c r="AA48" s="38">
        <v>1</v>
      </c>
      <c r="AB48" s="38">
        <v>1</v>
      </c>
      <c r="AC48" s="31"/>
      <c r="AD48" s="64"/>
    </row>
    <row r="49" spans="1:30" ht="14.25" thickBot="1">
      <c r="A49" s="4"/>
      <c r="B49" s="58" t="s">
        <v>96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  <c r="P49" s="60"/>
      <c r="Q49" s="60"/>
      <c r="R49" s="60"/>
      <c r="S49" s="26"/>
      <c r="T49" s="26"/>
      <c r="U49" s="26"/>
      <c r="V49" s="26">
        <v>1</v>
      </c>
      <c r="W49" s="26"/>
      <c r="X49" s="26"/>
      <c r="Y49" s="26"/>
      <c r="Z49" s="39"/>
      <c r="AA49" s="39"/>
      <c r="AB49" s="39"/>
      <c r="AC49" s="32"/>
      <c r="AD49" s="65"/>
    </row>
    <row r="50" spans="1:30" ht="15" thickBot="1" thickTop="1">
      <c r="A50" s="6"/>
      <c r="B50" s="62" t="s">
        <v>8</v>
      </c>
      <c r="C50" s="27"/>
      <c r="D50" s="27">
        <f>SUM(D42:D49)</f>
        <v>1</v>
      </c>
      <c r="E50" s="27">
        <f aca="true" t="shared" si="4" ref="E50:AB50">SUM(E42:E49)</f>
        <v>1</v>
      </c>
      <c r="F50" s="27">
        <f t="shared" si="4"/>
        <v>1</v>
      </c>
      <c r="G50" s="27">
        <f t="shared" si="4"/>
        <v>1</v>
      </c>
      <c r="H50" s="27">
        <f t="shared" si="4"/>
        <v>2</v>
      </c>
      <c r="I50" s="27">
        <f t="shared" si="4"/>
        <v>1</v>
      </c>
      <c r="J50" s="27">
        <f t="shared" si="4"/>
        <v>1</v>
      </c>
      <c r="K50" s="27">
        <f>SUM(K42:K49)</f>
        <v>1</v>
      </c>
      <c r="L50" s="27">
        <f t="shared" si="4"/>
        <v>1</v>
      </c>
      <c r="M50" s="27">
        <f t="shared" si="4"/>
        <v>1</v>
      </c>
      <c r="N50" s="27">
        <f t="shared" si="4"/>
        <v>1</v>
      </c>
      <c r="O50" s="27">
        <f t="shared" si="4"/>
        <v>1</v>
      </c>
      <c r="P50" s="27">
        <f t="shared" si="4"/>
        <v>1</v>
      </c>
      <c r="Q50" s="27"/>
      <c r="R50" s="27">
        <f t="shared" si="4"/>
        <v>1</v>
      </c>
      <c r="S50" s="27">
        <f t="shared" si="4"/>
        <v>1</v>
      </c>
      <c r="T50" s="27">
        <f t="shared" si="4"/>
        <v>1</v>
      </c>
      <c r="U50" s="27">
        <f t="shared" si="4"/>
        <v>1</v>
      </c>
      <c r="V50" s="27">
        <f t="shared" si="4"/>
        <v>1</v>
      </c>
      <c r="W50" s="27"/>
      <c r="X50" s="27"/>
      <c r="Y50" s="27"/>
      <c r="Z50" s="27">
        <f t="shared" si="4"/>
        <v>1</v>
      </c>
      <c r="AA50" s="27">
        <f t="shared" si="4"/>
        <v>1</v>
      </c>
      <c r="AB50" s="71">
        <f t="shared" si="4"/>
        <v>1</v>
      </c>
      <c r="AC50" s="98"/>
      <c r="AD50" s="63">
        <f>SUM(C50:AB50)</f>
        <v>22</v>
      </c>
    </row>
    <row r="51" spans="1:30" ht="13.5">
      <c r="A51" s="4" t="s">
        <v>35</v>
      </c>
      <c r="B51" s="54" t="s">
        <v>36</v>
      </c>
      <c r="C51" s="21"/>
      <c r="D51" s="21"/>
      <c r="E51" s="21">
        <v>1</v>
      </c>
      <c r="F51" s="21">
        <v>1</v>
      </c>
      <c r="G51" s="21"/>
      <c r="H51" s="21">
        <v>1</v>
      </c>
      <c r="I51" s="21">
        <v>1</v>
      </c>
      <c r="J51" s="21">
        <v>1</v>
      </c>
      <c r="K51" s="21"/>
      <c r="L51" s="21">
        <v>1</v>
      </c>
      <c r="M51" s="21">
        <v>1</v>
      </c>
      <c r="N51" s="21">
        <v>1</v>
      </c>
      <c r="O51" s="22">
        <v>1</v>
      </c>
      <c r="P51" s="22">
        <v>1</v>
      </c>
      <c r="Q51" s="22"/>
      <c r="R51" s="22"/>
      <c r="S51" s="23"/>
      <c r="T51" s="23"/>
      <c r="U51" s="23"/>
      <c r="V51" s="23">
        <v>1</v>
      </c>
      <c r="W51" s="23"/>
      <c r="X51" s="23"/>
      <c r="Y51" s="23"/>
      <c r="Z51" s="38"/>
      <c r="AA51" s="38"/>
      <c r="AB51" s="38">
        <v>1</v>
      </c>
      <c r="AC51" s="31">
        <v>1</v>
      </c>
      <c r="AD51" s="72"/>
    </row>
    <row r="52" spans="1:30" ht="13.5">
      <c r="A52" s="5"/>
      <c r="B52" s="17" t="s">
        <v>37</v>
      </c>
      <c r="C52" s="22"/>
      <c r="D52" s="22"/>
      <c r="E52" s="22"/>
      <c r="F52" s="57"/>
      <c r="G52" s="57">
        <v>1</v>
      </c>
      <c r="H52" s="57"/>
      <c r="I52" s="57"/>
      <c r="J52" s="57"/>
      <c r="K52" s="57">
        <v>1</v>
      </c>
      <c r="L52" s="57"/>
      <c r="M52" s="57"/>
      <c r="N52" s="57"/>
      <c r="O52" s="57">
        <v>1</v>
      </c>
      <c r="P52" s="57"/>
      <c r="Q52" s="22"/>
      <c r="R52" s="22"/>
      <c r="S52" s="23"/>
      <c r="T52" s="23"/>
      <c r="U52" s="23"/>
      <c r="V52" s="23"/>
      <c r="W52" s="23"/>
      <c r="X52" s="23"/>
      <c r="Y52" s="23"/>
      <c r="Z52" s="38"/>
      <c r="AA52" s="38"/>
      <c r="AB52" s="38"/>
      <c r="AC52" s="31"/>
      <c r="AD52" s="55"/>
    </row>
    <row r="53" spans="1:30" ht="13.5">
      <c r="A53" s="5"/>
      <c r="B53" s="17" t="s">
        <v>38</v>
      </c>
      <c r="C53" s="68"/>
      <c r="D53" s="22"/>
      <c r="E53" s="22"/>
      <c r="F53" s="57"/>
      <c r="G53" s="21"/>
      <c r="H53" s="21"/>
      <c r="I53" s="21"/>
      <c r="J53" s="21"/>
      <c r="K53" s="21"/>
      <c r="L53" s="21"/>
      <c r="M53" s="21"/>
      <c r="N53" s="21"/>
      <c r="O53" s="22"/>
      <c r="P53" s="22"/>
      <c r="Q53" s="22">
        <v>1</v>
      </c>
      <c r="R53" s="22"/>
      <c r="S53" s="23"/>
      <c r="T53" s="23"/>
      <c r="U53" s="23"/>
      <c r="V53" s="23"/>
      <c r="W53" s="23">
        <v>1</v>
      </c>
      <c r="X53" s="23"/>
      <c r="Y53" s="23"/>
      <c r="Z53" s="38"/>
      <c r="AA53" s="38"/>
      <c r="AB53" s="38"/>
      <c r="AC53" s="31"/>
      <c r="AD53" s="55"/>
    </row>
    <row r="54" spans="1:30" ht="13.5">
      <c r="A54" s="4"/>
      <c r="B54" s="19" t="s">
        <v>71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  <c r="P54" s="22"/>
      <c r="Q54" s="22"/>
      <c r="R54" s="22">
        <v>1</v>
      </c>
      <c r="S54" s="23"/>
      <c r="T54" s="23"/>
      <c r="U54" s="23"/>
      <c r="V54" s="23"/>
      <c r="W54" s="23"/>
      <c r="X54" s="23"/>
      <c r="Y54" s="23"/>
      <c r="Z54" s="38"/>
      <c r="AA54" s="38"/>
      <c r="AB54" s="38"/>
      <c r="AC54" s="31"/>
      <c r="AD54" s="66"/>
    </row>
    <row r="55" spans="1:30" ht="13.5">
      <c r="A55" s="4"/>
      <c r="B55" s="19" t="s">
        <v>77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  <c r="Q55" s="22"/>
      <c r="R55" s="22"/>
      <c r="S55" s="23">
        <v>1</v>
      </c>
      <c r="T55" s="23"/>
      <c r="U55" s="23"/>
      <c r="V55" s="23"/>
      <c r="W55" s="23"/>
      <c r="X55" s="23"/>
      <c r="Y55" s="23"/>
      <c r="Z55" s="38"/>
      <c r="AA55" s="38"/>
      <c r="AB55" s="38"/>
      <c r="AC55" s="31"/>
      <c r="AD55" s="64"/>
    </row>
    <row r="56" spans="1:30" ht="13.5">
      <c r="A56" s="4"/>
      <c r="B56" s="19" t="s">
        <v>88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2"/>
      <c r="Q56" s="22"/>
      <c r="R56" s="22"/>
      <c r="S56" s="23"/>
      <c r="T56" s="23">
        <v>1</v>
      </c>
      <c r="U56" s="23"/>
      <c r="V56" s="23"/>
      <c r="W56" s="23"/>
      <c r="X56" s="23"/>
      <c r="Y56" s="23"/>
      <c r="Z56" s="38"/>
      <c r="AA56" s="38"/>
      <c r="AB56" s="38"/>
      <c r="AC56" s="31"/>
      <c r="AD56" s="64"/>
    </row>
    <row r="57" spans="1:30" ht="13.5">
      <c r="A57" s="4"/>
      <c r="B57" s="19" t="s">
        <v>131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  <c r="P57" s="22"/>
      <c r="Q57" s="22"/>
      <c r="R57" s="22"/>
      <c r="S57" s="23"/>
      <c r="T57" s="23">
        <v>1</v>
      </c>
      <c r="U57" s="23">
        <v>1</v>
      </c>
      <c r="V57" s="23"/>
      <c r="W57" s="23"/>
      <c r="X57" s="23"/>
      <c r="Y57" s="23"/>
      <c r="Z57" s="38">
        <v>1</v>
      </c>
      <c r="AA57" s="38">
        <v>1</v>
      </c>
      <c r="AB57" s="38"/>
      <c r="AC57" s="31"/>
      <c r="AD57" s="64"/>
    </row>
    <row r="58" spans="1:30" ht="14.25" thickBot="1">
      <c r="A58" s="4"/>
      <c r="B58" s="20" t="s">
        <v>7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  <c r="P58" s="60"/>
      <c r="Q58" s="60"/>
      <c r="R58" s="60"/>
      <c r="S58" s="26"/>
      <c r="T58" s="26"/>
      <c r="U58" s="26"/>
      <c r="V58" s="26">
        <v>1</v>
      </c>
      <c r="W58" s="26"/>
      <c r="X58" s="26">
        <v>1</v>
      </c>
      <c r="Y58" s="26">
        <v>1</v>
      </c>
      <c r="Z58" s="39"/>
      <c r="AA58" s="39"/>
      <c r="AB58" s="39"/>
      <c r="AC58" s="94"/>
      <c r="AD58" s="73"/>
    </row>
    <row r="59" spans="1:30" ht="15" thickBot="1" thickTop="1">
      <c r="A59" s="6"/>
      <c r="B59" s="62" t="s">
        <v>8</v>
      </c>
      <c r="C59" s="27"/>
      <c r="D59" s="27"/>
      <c r="E59" s="27">
        <f>SUM(E51:E58)</f>
        <v>1</v>
      </c>
      <c r="F59" s="27">
        <f aca="true" t="shared" si="5" ref="F59:AC59">SUM(F51:F58)</f>
        <v>1</v>
      </c>
      <c r="G59" s="27">
        <f t="shared" si="5"/>
        <v>1</v>
      </c>
      <c r="H59" s="27">
        <f t="shared" si="5"/>
        <v>1</v>
      </c>
      <c r="I59" s="27">
        <f t="shared" si="5"/>
        <v>1</v>
      </c>
      <c r="J59" s="27">
        <f t="shared" si="5"/>
        <v>1</v>
      </c>
      <c r="K59" s="27">
        <f t="shared" si="5"/>
        <v>1</v>
      </c>
      <c r="L59" s="27">
        <f t="shared" si="5"/>
        <v>1</v>
      </c>
      <c r="M59" s="27">
        <f t="shared" si="5"/>
        <v>1</v>
      </c>
      <c r="N59" s="27">
        <f t="shared" si="5"/>
        <v>1</v>
      </c>
      <c r="O59" s="27">
        <f t="shared" si="5"/>
        <v>2</v>
      </c>
      <c r="P59" s="27">
        <f t="shared" si="5"/>
        <v>1</v>
      </c>
      <c r="Q59" s="27">
        <f t="shared" si="5"/>
        <v>1</v>
      </c>
      <c r="R59" s="27">
        <f t="shared" si="5"/>
        <v>1</v>
      </c>
      <c r="S59" s="27">
        <f t="shared" si="5"/>
        <v>1</v>
      </c>
      <c r="T59" s="27">
        <f t="shared" si="5"/>
        <v>2</v>
      </c>
      <c r="U59" s="27">
        <f t="shared" si="5"/>
        <v>1</v>
      </c>
      <c r="V59" s="27">
        <f t="shared" si="5"/>
        <v>2</v>
      </c>
      <c r="W59" s="27">
        <f t="shared" si="5"/>
        <v>1</v>
      </c>
      <c r="X59" s="27">
        <f t="shared" si="5"/>
        <v>1</v>
      </c>
      <c r="Y59" s="27">
        <f t="shared" si="5"/>
        <v>1</v>
      </c>
      <c r="Z59" s="27">
        <f t="shared" si="5"/>
        <v>1</v>
      </c>
      <c r="AA59" s="27">
        <f t="shared" si="5"/>
        <v>1</v>
      </c>
      <c r="AB59" s="71">
        <f t="shared" si="5"/>
        <v>1</v>
      </c>
      <c r="AC59" s="71">
        <f t="shared" si="5"/>
        <v>1</v>
      </c>
      <c r="AD59" s="74">
        <f>SUM(C59:AC59)</f>
        <v>28</v>
      </c>
    </row>
    <row r="60" spans="1:30" ht="13.5">
      <c r="A60" s="4" t="s">
        <v>39</v>
      </c>
      <c r="B60" s="54" t="s">
        <v>36</v>
      </c>
      <c r="C60" s="21"/>
      <c r="D60" s="21">
        <v>1</v>
      </c>
      <c r="E60" s="21">
        <v>1</v>
      </c>
      <c r="F60" s="21"/>
      <c r="G60" s="21">
        <v>1</v>
      </c>
      <c r="H60" s="21"/>
      <c r="I60" s="21"/>
      <c r="J60" s="21"/>
      <c r="K60" s="21"/>
      <c r="L60" s="21"/>
      <c r="M60" s="21"/>
      <c r="N60" s="21"/>
      <c r="O60" s="22"/>
      <c r="P60" s="22"/>
      <c r="Q60" s="22"/>
      <c r="R60" s="22"/>
      <c r="S60" s="23"/>
      <c r="T60" s="23"/>
      <c r="U60" s="23"/>
      <c r="V60" s="23"/>
      <c r="W60" s="23"/>
      <c r="X60" s="23"/>
      <c r="Y60" s="23"/>
      <c r="Z60" s="38"/>
      <c r="AA60" s="38"/>
      <c r="AB60" s="38"/>
      <c r="AC60" s="31"/>
      <c r="AD60" s="55"/>
    </row>
    <row r="61" spans="1:30" ht="13.5">
      <c r="A61" s="4"/>
      <c r="B61" s="54" t="s">
        <v>40</v>
      </c>
      <c r="C61" s="21"/>
      <c r="D61" s="21">
        <v>1</v>
      </c>
      <c r="E61" s="21">
        <v>1</v>
      </c>
      <c r="F61" s="21">
        <v>1</v>
      </c>
      <c r="G61" s="21"/>
      <c r="H61" s="21">
        <v>1</v>
      </c>
      <c r="I61" s="21">
        <v>1</v>
      </c>
      <c r="J61" s="21">
        <v>1</v>
      </c>
      <c r="K61" s="21">
        <v>1</v>
      </c>
      <c r="L61" s="21"/>
      <c r="M61" s="21">
        <v>1</v>
      </c>
      <c r="N61" s="21">
        <v>1</v>
      </c>
      <c r="O61" s="22"/>
      <c r="P61" s="22"/>
      <c r="Q61" s="22"/>
      <c r="R61" s="22"/>
      <c r="S61" s="23"/>
      <c r="T61" s="23"/>
      <c r="U61" s="23"/>
      <c r="V61" s="23"/>
      <c r="W61" s="23"/>
      <c r="X61" s="23"/>
      <c r="Y61" s="23"/>
      <c r="Z61" s="38"/>
      <c r="AA61" s="38"/>
      <c r="AB61" s="38"/>
      <c r="AC61" s="31"/>
      <c r="AD61" s="55"/>
    </row>
    <row r="62" spans="1:30" ht="13.5">
      <c r="A62" s="4"/>
      <c r="B62" s="17" t="s">
        <v>41</v>
      </c>
      <c r="C62" s="21"/>
      <c r="D62" s="21"/>
      <c r="E62" s="21"/>
      <c r="F62" s="21">
        <v>1</v>
      </c>
      <c r="G62" s="21"/>
      <c r="H62" s="21"/>
      <c r="I62" s="21"/>
      <c r="J62" s="21"/>
      <c r="K62" s="21"/>
      <c r="L62" s="21"/>
      <c r="M62" s="21"/>
      <c r="N62" s="21"/>
      <c r="O62" s="22"/>
      <c r="P62" s="22"/>
      <c r="Q62" s="22"/>
      <c r="R62" s="22"/>
      <c r="S62" s="23"/>
      <c r="T62" s="23"/>
      <c r="U62" s="23"/>
      <c r="V62" s="23"/>
      <c r="W62" s="23"/>
      <c r="X62" s="23"/>
      <c r="Y62" s="23"/>
      <c r="Z62" s="38"/>
      <c r="AA62" s="38"/>
      <c r="AB62" s="38"/>
      <c r="AC62" s="31"/>
      <c r="AD62" s="55"/>
    </row>
    <row r="63" spans="1:30" ht="13.5">
      <c r="A63" s="4"/>
      <c r="B63" s="17" t="s">
        <v>42</v>
      </c>
      <c r="C63" s="21"/>
      <c r="D63" s="21"/>
      <c r="E63" s="21"/>
      <c r="F63" s="21"/>
      <c r="G63" s="21"/>
      <c r="H63" s="21">
        <v>1</v>
      </c>
      <c r="I63" s="21"/>
      <c r="J63" s="21"/>
      <c r="K63" s="21"/>
      <c r="L63" s="21"/>
      <c r="M63" s="21">
        <v>1</v>
      </c>
      <c r="N63" s="21"/>
      <c r="O63" s="22"/>
      <c r="P63" s="22"/>
      <c r="Q63" s="22"/>
      <c r="R63" s="22"/>
      <c r="S63" s="23"/>
      <c r="T63" s="23"/>
      <c r="U63" s="23"/>
      <c r="V63" s="23"/>
      <c r="W63" s="23"/>
      <c r="X63" s="23"/>
      <c r="Y63" s="23"/>
      <c r="Z63" s="38"/>
      <c r="AA63" s="38"/>
      <c r="AB63" s="38"/>
      <c r="AC63" s="31"/>
      <c r="AD63" s="55"/>
    </row>
    <row r="64" spans="1:30" ht="13.5">
      <c r="A64" s="4"/>
      <c r="B64" s="17" t="s">
        <v>85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>
        <v>1</v>
      </c>
      <c r="P64" s="22">
        <v>2</v>
      </c>
      <c r="Q64" s="57">
        <v>1</v>
      </c>
      <c r="R64" s="68"/>
      <c r="S64" s="23">
        <v>1</v>
      </c>
      <c r="T64" s="23">
        <v>1</v>
      </c>
      <c r="U64" s="23"/>
      <c r="V64" s="23"/>
      <c r="W64" s="23"/>
      <c r="X64" s="23"/>
      <c r="Y64" s="23"/>
      <c r="Z64" s="38"/>
      <c r="AA64" s="38"/>
      <c r="AB64" s="38"/>
      <c r="AC64" s="31"/>
      <c r="AD64" s="55"/>
    </row>
    <row r="65" spans="1:30" ht="14.25" thickBot="1">
      <c r="A65" s="4"/>
      <c r="B65" s="58" t="s">
        <v>72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60"/>
      <c r="Q65" s="60"/>
      <c r="R65" s="60">
        <v>1</v>
      </c>
      <c r="S65" s="26"/>
      <c r="T65" s="26"/>
      <c r="U65" s="26">
        <v>1</v>
      </c>
      <c r="V65" s="26"/>
      <c r="W65" s="26"/>
      <c r="X65" s="26"/>
      <c r="Y65" s="26"/>
      <c r="Z65" s="39"/>
      <c r="AA65" s="39"/>
      <c r="AB65" s="39"/>
      <c r="AC65" s="32"/>
      <c r="AD65" s="61"/>
    </row>
    <row r="66" spans="1:30" ht="15" thickBot="1" thickTop="1">
      <c r="A66" s="6"/>
      <c r="B66" s="62" t="s">
        <v>8</v>
      </c>
      <c r="C66" s="27"/>
      <c r="D66" s="27">
        <f aca="true" t="shared" si="6" ref="D66:J66">SUM(D60:D63)</f>
        <v>2</v>
      </c>
      <c r="E66" s="27">
        <f t="shared" si="6"/>
        <v>2</v>
      </c>
      <c r="F66" s="27">
        <f t="shared" si="6"/>
        <v>2</v>
      </c>
      <c r="G66" s="27">
        <f t="shared" si="6"/>
        <v>1</v>
      </c>
      <c r="H66" s="27">
        <f t="shared" si="6"/>
        <v>2</v>
      </c>
      <c r="I66" s="27">
        <f t="shared" si="6"/>
        <v>1</v>
      </c>
      <c r="J66" s="27">
        <f t="shared" si="6"/>
        <v>1</v>
      </c>
      <c r="K66" s="27">
        <v>1</v>
      </c>
      <c r="L66" s="27"/>
      <c r="M66" s="27">
        <v>2</v>
      </c>
      <c r="N66" s="27">
        <v>1</v>
      </c>
      <c r="O66" s="28">
        <v>1</v>
      </c>
      <c r="P66" s="28">
        <v>2</v>
      </c>
      <c r="Q66" s="28">
        <v>1</v>
      </c>
      <c r="R66" s="28">
        <v>1</v>
      </c>
      <c r="S66" s="29">
        <v>1</v>
      </c>
      <c r="T66" s="29">
        <f>SUM(T60:T65)</f>
        <v>1</v>
      </c>
      <c r="U66" s="29">
        <v>1</v>
      </c>
      <c r="V66" s="29"/>
      <c r="W66" s="29"/>
      <c r="X66" s="29"/>
      <c r="Y66" s="29"/>
      <c r="Z66" s="40"/>
      <c r="AA66" s="40"/>
      <c r="AB66" s="40"/>
      <c r="AC66" s="33"/>
      <c r="AD66" s="63">
        <f>SUM(C66:AA66)</f>
        <v>23</v>
      </c>
    </row>
    <row r="67" spans="1:30" ht="13.5">
      <c r="A67" s="4" t="s">
        <v>43</v>
      </c>
      <c r="B67" s="54" t="s">
        <v>44</v>
      </c>
      <c r="C67" s="21"/>
      <c r="D67" s="21"/>
      <c r="E67" s="21">
        <v>1</v>
      </c>
      <c r="F67" s="21">
        <v>1</v>
      </c>
      <c r="G67" s="21">
        <v>1</v>
      </c>
      <c r="H67" s="21">
        <v>1</v>
      </c>
      <c r="I67" s="21"/>
      <c r="J67" s="21"/>
      <c r="K67" s="21"/>
      <c r="L67" s="21"/>
      <c r="M67" s="21"/>
      <c r="N67" s="21"/>
      <c r="O67" s="22"/>
      <c r="P67" s="22"/>
      <c r="Q67" s="22"/>
      <c r="R67" s="22"/>
      <c r="S67" s="23"/>
      <c r="T67" s="23"/>
      <c r="U67" s="23"/>
      <c r="V67" s="23"/>
      <c r="W67" s="23"/>
      <c r="X67" s="23"/>
      <c r="Y67" s="23"/>
      <c r="Z67" s="38"/>
      <c r="AA67" s="38"/>
      <c r="AB67" s="38"/>
      <c r="AC67" s="31"/>
      <c r="AD67" s="55"/>
    </row>
    <row r="68" spans="1:30" ht="13.5">
      <c r="A68" s="4"/>
      <c r="B68" s="54" t="s">
        <v>45</v>
      </c>
      <c r="C68" s="21"/>
      <c r="D68" s="21"/>
      <c r="E68" s="21"/>
      <c r="F68" s="21"/>
      <c r="G68" s="21"/>
      <c r="H68" s="21"/>
      <c r="I68" s="21">
        <v>1</v>
      </c>
      <c r="J68" s="21"/>
      <c r="K68" s="21"/>
      <c r="L68" s="21"/>
      <c r="M68" s="21"/>
      <c r="N68" s="21"/>
      <c r="O68" s="22"/>
      <c r="P68" s="22"/>
      <c r="Q68" s="22"/>
      <c r="R68" s="22"/>
      <c r="S68" s="23"/>
      <c r="T68" s="23"/>
      <c r="U68" s="23"/>
      <c r="V68" s="23"/>
      <c r="W68" s="23"/>
      <c r="X68" s="23"/>
      <c r="Y68" s="23"/>
      <c r="Z68" s="38"/>
      <c r="AA68" s="38"/>
      <c r="AB68" s="38"/>
      <c r="AC68" s="31"/>
      <c r="AD68" s="55"/>
    </row>
    <row r="69" spans="1:30" ht="13.5">
      <c r="A69" s="4"/>
      <c r="B69" s="17" t="s">
        <v>117</v>
      </c>
      <c r="C69" s="21"/>
      <c r="D69" s="21"/>
      <c r="E69" s="21"/>
      <c r="F69" s="21"/>
      <c r="G69" s="21"/>
      <c r="H69" s="21"/>
      <c r="I69" s="21"/>
      <c r="J69" s="21">
        <v>1</v>
      </c>
      <c r="K69" s="21">
        <v>1</v>
      </c>
      <c r="L69" s="21">
        <v>1</v>
      </c>
      <c r="M69" s="21"/>
      <c r="N69" s="21">
        <v>1</v>
      </c>
      <c r="O69" s="22">
        <v>1</v>
      </c>
      <c r="P69" s="22">
        <v>1</v>
      </c>
      <c r="Q69" s="22">
        <v>1</v>
      </c>
      <c r="R69" s="22">
        <v>1</v>
      </c>
      <c r="S69" s="23"/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38">
        <v>1</v>
      </c>
      <c r="AA69" s="38">
        <v>1</v>
      </c>
      <c r="AB69" s="38">
        <v>1</v>
      </c>
      <c r="AC69" s="31">
        <v>1</v>
      </c>
      <c r="AD69" s="55"/>
    </row>
    <row r="70" spans="1:30" ht="14.25" thickBot="1">
      <c r="A70" s="4"/>
      <c r="B70" s="58" t="s">
        <v>46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>
        <v>1</v>
      </c>
      <c r="N70" s="59"/>
      <c r="O70" s="60"/>
      <c r="P70" s="60"/>
      <c r="Q70" s="60"/>
      <c r="R70" s="60"/>
      <c r="S70" s="26"/>
      <c r="T70" s="26"/>
      <c r="U70" s="26"/>
      <c r="V70" s="26"/>
      <c r="W70" s="26"/>
      <c r="X70" s="26"/>
      <c r="Y70" s="26"/>
      <c r="Z70" s="39"/>
      <c r="AA70" s="39"/>
      <c r="AB70" s="39"/>
      <c r="AC70" s="32"/>
      <c r="AD70" s="75"/>
    </row>
    <row r="71" spans="1:30" ht="15" thickBot="1" thickTop="1">
      <c r="A71" s="6"/>
      <c r="B71" s="62" t="s">
        <v>8</v>
      </c>
      <c r="C71" s="27"/>
      <c r="D71" s="27"/>
      <c r="E71" s="27">
        <f>SUM(E67:E70)</f>
        <v>1</v>
      </c>
      <c r="F71" s="27">
        <f aca="true" t="shared" si="7" ref="F71:AC71">SUM(F67:F70)</f>
        <v>1</v>
      </c>
      <c r="G71" s="27">
        <f t="shared" si="7"/>
        <v>1</v>
      </c>
      <c r="H71" s="27">
        <f t="shared" si="7"/>
        <v>1</v>
      </c>
      <c r="I71" s="27">
        <f t="shared" si="7"/>
        <v>1</v>
      </c>
      <c r="J71" s="27">
        <f t="shared" si="7"/>
        <v>1</v>
      </c>
      <c r="K71" s="27">
        <f t="shared" si="7"/>
        <v>1</v>
      </c>
      <c r="L71" s="27">
        <f t="shared" si="7"/>
        <v>1</v>
      </c>
      <c r="M71" s="27">
        <f t="shared" si="7"/>
        <v>1</v>
      </c>
      <c r="N71" s="27">
        <f t="shared" si="7"/>
        <v>1</v>
      </c>
      <c r="O71" s="27">
        <f t="shared" si="7"/>
        <v>1</v>
      </c>
      <c r="P71" s="27">
        <f t="shared" si="7"/>
        <v>1</v>
      </c>
      <c r="Q71" s="27">
        <f t="shared" si="7"/>
        <v>1</v>
      </c>
      <c r="R71" s="27">
        <f t="shared" si="7"/>
        <v>1</v>
      </c>
      <c r="S71" s="27">
        <f t="shared" si="7"/>
        <v>0</v>
      </c>
      <c r="T71" s="27">
        <f t="shared" si="7"/>
        <v>1</v>
      </c>
      <c r="U71" s="27">
        <f t="shared" si="7"/>
        <v>1</v>
      </c>
      <c r="V71" s="27">
        <f t="shared" si="7"/>
        <v>1</v>
      </c>
      <c r="W71" s="27">
        <f t="shared" si="7"/>
        <v>1</v>
      </c>
      <c r="X71" s="27">
        <f t="shared" si="7"/>
        <v>1</v>
      </c>
      <c r="Y71" s="27">
        <f t="shared" si="7"/>
        <v>1</v>
      </c>
      <c r="Z71" s="27">
        <f t="shared" si="7"/>
        <v>1</v>
      </c>
      <c r="AA71" s="27">
        <f t="shared" si="7"/>
        <v>1</v>
      </c>
      <c r="AB71" s="71">
        <f t="shared" si="7"/>
        <v>1</v>
      </c>
      <c r="AC71" s="71">
        <f t="shared" si="7"/>
        <v>1</v>
      </c>
      <c r="AD71" s="63">
        <f>SUM(C71:AC71)</f>
        <v>24</v>
      </c>
    </row>
    <row r="72" spans="1:30" ht="13.5">
      <c r="A72" s="4" t="s">
        <v>47</v>
      </c>
      <c r="B72" s="54" t="s">
        <v>48</v>
      </c>
      <c r="C72" s="21"/>
      <c r="D72" s="21"/>
      <c r="E72" s="21"/>
      <c r="F72" s="21">
        <v>1</v>
      </c>
      <c r="G72" s="21"/>
      <c r="H72" s="21">
        <v>1</v>
      </c>
      <c r="I72" s="21"/>
      <c r="J72" s="21">
        <v>1</v>
      </c>
      <c r="K72" s="21"/>
      <c r="L72" s="21"/>
      <c r="M72" s="21"/>
      <c r="N72" s="21"/>
      <c r="O72" s="22"/>
      <c r="P72" s="22"/>
      <c r="Q72" s="22"/>
      <c r="R72" s="22">
        <v>1</v>
      </c>
      <c r="S72" s="23">
        <v>1</v>
      </c>
      <c r="T72" s="23">
        <v>1</v>
      </c>
      <c r="U72" s="23">
        <v>1</v>
      </c>
      <c r="V72" s="23">
        <v>1</v>
      </c>
      <c r="W72" s="23"/>
      <c r="X72" s="23"/>
      <c r="Y72" s="23"/>
      <c r="Z72" s="38">
        <v>1</v>
      </c>
      <c r="AA72" s="38"/>
      <c r="AB72" s="38"/>
      <c r="AC72" s="31"/>
      <c r="AD72" s="55"/>
    </row>
    <row r="73" spans="1:30" ht="13.5">
      <c r="A73" s="4"/>
      <c r="B73" s="54" t="s">
        <v>49</v>
      </c>
      <c r="C73" s="21"/>
      <c r="D73" s="21"/>
      <c r="E73" s="21"/>
      <c r="F73" s="21"/>
      <c r="G73" s="21">
        <v>1</v>
      </c>
      <c r="H73" s="21"/>
      <c r="I73" s="21"/>
      <c r="J73" s="21"/>
      <c r="K73" s="21">
        <v>1</v>
      </c>
      <c r="L73" s="21"/>
      <c r="M73" s="21"/>
      <c r="N73" s="21">
        <v>1</v>
      </c>
      <c r="O73" s="22">
        <v>1</v>
      </c>
      <c r="P73" s="22">
        <v>1</v>
      </c>
      <c r="Q73" s="22"/>
      <c r="R73" s="22"/>
      <c r="S73" s="23"/>
      <c r="T73" s="23"/>
      <c r="U73" s="23"/>
      <c r="V73" s="23"/>
      <c r="W73" s="23"/>
      <c r="X73" s="23"/>
      <c r="Y73" s="23"/>
      <c r="Z73" s="38"/>
      <c r="AA73" s="38"/>
      <c r="AB73" s="38"/>
      <c r="AC73" s="31"/>
      <c r="AD73" s="55"/>
    </row>
    <row r="74" spans="1:30" ht="13.5">
      <c r="A74" s="4"/>
      <c r="B74" s="17" t="s">
        <v>50</v>
      </c>
      <c r="C74" s="21"/>
      <c r="D74" s="21"/>
      <c r="E74" s="21"/>
      <c r="F74" s="21"/>
      <c r="G74" s="21"/>
      <c r="H74" s="21">
        <v>1</v>
      </c>
      <c r="I74" s="21">
        <v>1</v>
      </c>
      <c r="J74" s="21"/>
      <c r="K74" s="21"/>
      <c r="L74" s="21"/>
      <c r="M74" s="21">
        <v>1</v>
      </c>
      <c r="N74" s="21"/>
      <c r="O74" s="22"/>
      <c r="P74" s="22"/>
      <c r="Q74" s="22"/>
      <c r="R74" s="22"/>
      <c r="S74" s="23"/>
      <c r="T74" s="23"/>
      <c r="U74" s="23"/>
      <c r="V74" s="23"/>
      <c r="W74" s="23"/>
      <c r="X74" s="23"/>
      <c r="Y74" s="23"/>
      <c r="Z74" s="38"/>
      <c r="AA74" s="38"/>
      <c r="AB74" s="38"/>
      <c r="AC74" s="31"/>
      <c r="AD74" s="55"/>
    </row>
    <row r="75" spans="1:30" s="18" customFormat="1" ht="13.5">
      <c r="A75" s="76"/>
      <c r="B75" s="19" t="s">
        <v>132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3"/>
      <c r="P75" s="23">
        <v>1</v>
      </c>
      <c r="Q75" s="23">
        <v>1</v>
      </c>
      <c r="R75" s="23"/>
      <c r="S75" s="23"/>
      <c r="T75" s="23"/>
      <c r="U75" s="23"/>
      <c r="V75" s="23"/>
      <c r="W75" s="23">
        <v>1</v>
      </c>
      <c r="X75" s="23"/>
      <c r="Y75" s="23">
        <v>1</v>
      </c>
      <c r="Z75" s="38"/>
      <c r="AA75" s="38">
        <v>1</v>
      </c>
      <c r="AB75" s="38">
        <v>1</v>
      </c>
      <c r="AC75" s="31"/>
      <c r="AD75" s="73"/>
    </row>
    <row r="76" spans="1:30" s="18" customFormat="1" ht="13.5">
      <c r="A76" s="76"/>
      <c r="B76" s="19" t="s">
        <v>51</v>
      </c>
      <c r="C76" s="24"/>
      <c r="D76" s="24"/>
      <c r="E76" s="24"/>
      <c r="F76" s="24"/>
      <c r="G76" s="24"/>
      <c r="H76" s="24"/>
      <c r="I76" s="24"/>
      <c r="J76" s="24"/>
      <c r="K76" s="24"/>
      <c r="L76" s="24">
        <v>1</v>
      </c>
      <c r="M76" s="24"/>
      <c r="N76" s="24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38"/>
      <c r="AA76" s="38"/>
      <c r="AB76" s="38"/>
      <c r="AC76" s="31"/>
      <c r="AD76" s="73"/>
    </row>
    <row r="77" spans="1:30" ht="13.5">
      <c r="A77" s="4"/>
      <c r="B77" s="17" t="s">
        <v>82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/>
      <c r="P77" s="22"/>
      <c r="Q77" s="22"/>
      <c r="R77" s="22"/>
      <c r="S77" s="23">
        <v>1</v>
      </c>
      <c r="T77" s="23"/>
      <c r="U77" s="23"/>
      <c r="V77" s="23"/>
      <c r="W77" s="23"/>
      <c r="X77" s="23"/>
      <c r="Y77" s="23"/>
      <c r="Z77" s="38"/>
      <c r="AA77" s="38"/>
      <c r="AB77" s="38"/>
      <c r="AC77" s="31"/>
      <c r="AD77" s="64"/>
    </row>
    <row r="78" spans="1:30" s="18" customFormat="1" ht="13.5">
      <c r="A78" s="76"/>
      <c r="B78" s="19" t="s">
        <v>92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3"/>
      <c r="P78" s="23"/>
      <c r="Q78" s="23"/>
      <c r="R78" s="23"/>
      <c r="S78" s="23"/>
      <c r="T78" s="23"/>
      <c r="U78" s="23">
        <v>1</v>
      </c>
      <c r="V78" s="23"/>
      <c r="W78" s="23"/>
      <c r="X78" s="23"/>
      <c r="Y78" s="23"/>
      <c r="Z78" s="38"/>
      <c r="AA78" s="38"/>
      <c r="AB78" s="38"/>
      <c r="AC78" s="31"/>
      <c r="AD78" s="31"/>
    </row>
    <row r="79" spans="1:30" s="18" customFormat="1" ht="14.25" thickBot="1">
      <c r="A79" s="76"/>
      <c r="B79" s="20" t="s">
        <v>22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6"/>
      <c r="P79" s="26"/>
      <c r="Q79" s="26"/>
      <c r="R79" s="26"/>
      <c r="S79" s="26"/>
      <c r="T79" s="26"/>
      <c r="U79" s="26"/>
      <c r="V79" s="26"/>
      <c r="W79" s="26"/>
      <c r="X79" s="26">
        <v>1</v>
      </c>
      <c r="Y79" s="26"/>
      <c r="Z79" s="39"/>
      <c r="AA79" s="39"/>
      <c r="AB79" s="39"/>
      <c r="AC79" s="32">
        <v>1</v>
      </c>
      <c r="AD79" s="32"/>
    </row>
    <row r="80" spans="1:30" ht="15" thickBot="1" thickTop="1">
      <c r="A80" s="6"/>
      <c r="B80" s="62" t="s">
        <v>8</v>
      </c>
      <c r="C80" s="27"/>
      <c r="D80" s="27"/>
      <c r="E80" s="27"/>
      <c r="F80" s="27">
        <f>SUM(F72:F79)</f>
        <v>1</v>
      </c>
      <c r="G80" s="27">
        <f aca="true" t="shared" si="8" ref="G80:AA80">SUM(G72:G79)</f>
        <v>1</v>
      </c>
      <c r="H80" s="27">
        <f t="shared" si="8"/>
        <v>2</v>
      </c>
      <c r="I80" s="27">
        <f t="shared" si="8"/>
        <v>1</v>
      </c>
      <c r="J80" s="27">
        <f t="shared" si="8"/>
        <v>1</v>
      </c>
      <c r="K80" s="27">
        <f t="shared" si="8"/>
        <v>1</v>
      </c>
      <c r="L80" s="27">
        <f t="shared" si="8"/>
        <v>1</v>
      </c>
      <c r="M80" s="27">
        <f t="shared" si="8"/>
        <v>1</v>
      </c>
      <c r="N80" s="27">
        <f t="shared" si="8"/>
        <v>1</v>
      </c>
      <c r="O80" s="27">
        <f t="shared" si="8"/>
        <v>1</v>
      </c>
      <c r="P80" s="27">
        <f t="shared" si="8"/>
        <v>2</v>
      </c>
      <c r="Q80" s="27">
        <f t="shared" si="8"/>
        <v>1</v>
      </c>
      <c r="R80" s="27">
        <f t="shared" si="8"/>
        <v>1</v>
      </c>
      <c r="S80" s="27">
        <f t="shared" si="8"/>
        <v>2</v>
      </c>
      <c r="T80" s="27">
        <f t="shared" si="8"/>
        <v>1</v>
      </c>
      <c r="U80" s="27">
        <f t="shared" si="8"/>
        <v>2</v>
      </c>
      <c r="V80" s="27">
        <f t="shared" si="8"/>
        <v>1</v>
      </c>
      <c r="W80" s="27">
        <f t="shared" si="8"/>
        <v>1</v>
      </c>
      <c r="X80" s="27">
        <f t="shared" si="8"/>
        <v>1</v>
      </c>
      <c r="Y80" s="27">
        <f t="shared" si="8"/>
        <v>1</v>
      </c>
      <c r="Z80" s="27">
        <f t="shared" si="8"/>
        <v>1</v>
      </c>
      <c r="AA80" s="27">
        <f t="shared" si="8"/>
        <v>1</v>
      </c>
      <c r="AB80" s="71">
        <f>SUM(AB72:AB79)</f>
        <v>1</v>
      </c>
      <c r="AC80" s="71">
        <f>SUM(AC72:AC79)</f>
        <v>1</v>
      </c>
      <c r="AD80" s="63">
        <f>SUM(C80:AC80)</f>
        <v>28</v>
      </c>
    </row>
    <row r="81" spans="1:30" ht="13.5">
      <c r="A81" s="4" t="s">
        <v>52</v>
      </c>
      <c r="B81" s="54" t="s">
        <v>53</v>
      </c>
      <c r="C81" s="21"/>
      <c r="D81" s="21"/>
      <c r="E81" s="21"/>
      <c r="F81" s="21"/>
      <c r="G81" s="21">
        <v>1</v>
      </c>
      <c r="H81" s="21">
        <v>1</v>
      </c>
      <c r="I81" s="21"/>
      <c r="J81" s="21"/>
      <c r="K81" s="21"/>
      <c r="L81" s="21"/>
      <c r="M81" s="21"/>
      <c r="N81" s="21">
        <v>1</v>
      </c>
      <c r="O81" s="22"/>
      <c r="P81" s="22"/>
      <c r="Q81" s="22"/>
      <c r="R81" s="22"/>
      <c r="S81" s="23"/>
      <c r="T81" s="23"/>
      <c r="U81" s="23"/>
      <c r="V81" s="23"/>
      <c r="W81" s="23"/>
      <c r="X81" s="23"/>
      <c r="Y81" s="23"/>
      <c r="Z81" s="38"/>
      <c r="AA81" s="38"/>
      <c r="AB81" s="38"/>
      <c r="AC81" s="31"/>
      <c r="AD81" s="55"/>
    </row>
    <row r="82" spans="1:30" ht="13.5">
      <c r="A82" s="4"/>
      <c r="B82" s="17" t="s">
        <v>140</v>
      </c>
      <c r="C82" s="21"/>
      <c r="D82" s="21"/>
      <c r="E82" s="21"/>
      <c r="F82" s="21"/>
      <c r="G82" s="21"/>
      <c r="H82" s="21"/>
      <c r="I82" s="21">
        <v>1</v>
      </c>
      <c r="J82" s="21">
        <v>1</v>
      </c>
      <c r="K82" s="21">
        <v>1</v>
      </c>
      <c r="L82" s="21">
        <v>1</v>
      </c>
      <c r="M82" s="21"/>
      <c r="N82" s="21"/>
      <c r="O82" s="22">
        <v>1</v>
      </c>
      <c r="P82" s="22">
        <v>1</v>
      </c>
      <c r="Q82" s="57">
        <v>1</v>
      </c>
      <c r="R82" s="68"/>
      <c r="S82" s="23">
        <v>1</v>
      </c>
      <c r="T82" s="23">
        <v>1</v>
      </c>
      <c r="U82" s="23">
        <v>1</v>
      </c>
      <c r="V82" s="23"/>
      <c r="W82" s="23">
        <v>1</v>
      </c>
      <c r="X82" s="23"/>
      <c r="Y82" s="23"/>
      <c r="Z82" s="38"/>
      <c r="AA82" s="38"/>
      <c r="AB82" s="38"/>
      <c r="AC82" s="31">
        <v>1</v>
      </c>
      <c r="AD82" s="55"/>
    </row>
    <row r="83" spans="1:30" ht="13.5">
      <c r="A83" s="4"/>
      <c r="B83" s="77" t="s">
        <v>73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/>
      <c r="P83" s="22"/>
      <c r="Q83" s="57"/>
      <c r="R83" s="68">
        <v>1</v>
      </c>
      <c r="S83" s="23"/>
      <c r="T83" s="23"/>
      <c r="U83" s="23"/>
      <c r="V83" s="23"/>
      <c r="W83" s="23"/>
      <c r="X83" s="23"/>
      <c r="Y83" s="23"/>
      <c r="Z83" s="38"/>
      <c r="AA83" s="38"/>
      <c r="AB83" s="38"/>
      <c r="AC83" s="31"/>
      <c r="AD83" s="66"/>
    </row>
    <row r="84" spans="1:30" ht="13.5">
      <c r="A84" s="4"/>
      <c r="B84" s="77" t="s">
        <v>122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/>
      <c r="P84" s="22"/>
      <c r="Q84" s="57"/>
      <c r="R84" s="21"/>
      <c r="S84" s="23"/>
      <c r="T84" s="23"/>
      <c r="U84" s="23"/>
      <c r="V84" s="23"/>
      <c r="W84" s="23"/>
      <c r="X84" s="23"/>
      <c r="Y84" s="23"/>
      <c r="Z84" s="38"/>
      <c r="AA84" s="38">
        <v>1</v>
      </c>
      <c r="AB84" s="38"/>
      <c r="AC84" s="31"/>
      <c r="AD84" s="64"/>
    </row>
    <row r="85" spans="1:30" ht="13.5">
      <c r="A85" s="4"/>
      <c r="B85" s="19" t="s">
        <v>114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  <c r="P85" s="22"/>
      <c r="Q85" s="22"/>
      <c r="R85" s="57"/>
      <c r="S85" s="23"/>
      <c r="T85" s="23"/>
      <c r="U85" s="23"/>
      <c r="V85" s="23">
        <v>1</v>
      </c>
      <c r="W85" s="23"/>
      <c r="X85" s="23"/>
      <c r="Y85" s="23">
        <v>1</v>
      </c>
      <c r="Z85" s="38">
        <v>1</v>
      </c>
      <c r="AA85" s="38"/>
      <c r="AB85" s="38"/>
      <c r="AC85" s="31"/>
      <c r="AD85" s="64"/>
    </row>
    <row r="86" spans="1:30" ht="13.5">
      <c r="A86" s="4"/>
      <c r="B86" s="19" t="s">
        <v>97</v>
      </c>
      <c r="C86" s="21"/>
      <c r="D86" s="21"/>
      <c r="E86" s="57"/>
      <c r="F86" s="21"/>
      <c r="G86" s="21"/>
      <c r="H86" s="21"/>
      <c r="I86" s="21"/>
      <c r="J86" s="21"/>
      <c r="K86" s="21"/>
      <c r="L86" s="21"/>
      <c r="M86" s="21"/>
      <c r="N86" s="21"/>
      <c r="O86" s="22"/>
      <c r="P86" s="22"/>
      <c r="Q86" s="22"/>
      <c r="R86" s="57"/>
      <c r="S86" s="23"/>
      <c r="T86" s="23"/>
      <c r="U86" s="23"/>
      <c r="V86" s="23">
        <v>1</v>
      </c>
      <c r="W86" s="23"/>
      <c r="X86" s="23"/>
      <c r="Y86" s="23"/>
      <c r="Z86" s="38"/>
      <c r="AA86" s="38"/>
      <c r="AB86" s="38"/>
      <c r="AC86" s="31"/>
      <c r="AD86" s="64"/>
    </row>
    <row r="87" spans="1:30" ht="14.25" thickBot="1">
      <c r="A87" s="4"/>
      <c r="B87" s="20" t="s">
        <v>133</v>
      </c>
      <c r="C87" s="69"/>
      <c r="D87" s="69"/>
      <c r="E87" s="5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39"/>
      <c r="T87" s="39"/>
      <c r="U87" s="39"/>
      <c r="V87" s="39"/>
      <c r="W87" s="39"/>
      <c r="X87" s="39"/>
      <c r="Y87" s="39"/>
      <c r="Z87" s="39"/>
      <c r="AA87" s="39"/>
      <c r="AB87" s="39">
        <v>1</v>
      </c>
      <c r="AC87" s="32"/>
      <c r="AD87" s="75"/>
    </row>
    <row r="88" spans="1:30" ht="15" thickBot="1" thickTop="1">
      <c r="A88" s="6"/>
      <c r="B88" s="62" t="s">
        <v>8</v>
      </c>
      <c r="C88" s="27"/>
      <c r="D88" s="27"/>
      <c r="E88" s="27"/>
      <c r="F88" s="27"/>
      <c r="G88" s="27">
        <f>SUM(G81:G87)</f>
        <v>1</v>
      </c>
      <c r="H88" s="27">
        <f aca="true" t="shared" si="9" ref="H88:AC88">SUM(H81:H87)</f>
        <v>1</v>
      </c>
      <c r="I88" s="27">
        <f t="shared" si="9"/>
        <v>1</v>
      </c>
      <c r="J88" s="27">
        <f t="shared" si="9"/>
        <v>1</v>
      </c>
      <c r="K88" s="27">
        <f t="shared" si="9"/>
        <v>1</v>
      </c>
      <c r="L88" s="27">
        <f t="shared" si="9"/>
        <v>1</v>
      </c>
      <c r="M88" s="27"/>
      <c r="N88" s="27">
        <f t="shared" si="9"/>
        <v>1</v>
      </c>
      <c r="O88" s="27">
        <f t="shared" si="9"/>
        <v>1</v>
      </c>
      <c r="P88" s="27">
        <f t="shared" si="9"/>
        <v>1</v>
      </c>
      <c r="Q88" s="27">
        <f t="shared" si="9"/>
        <v>1</v>
      </c>
      <c r="R88" s="27">
        <f t="shared" si="9"/>
        <v>1</v>
      </c>
      <c r="S88" s="27">
        <f t="shared" si="9"/>
        <v>1</v>
      </c>
      <c r="T88" s="27">
        <f t="shared" si="9"/>
        <v>1</v>
      </c>
      <c r="U88" s="27">
        <f t="shared" si="9"/>
        <v>1</v>
      </c>
      <c r="V88" s="27">
        <f t="shared" si="9"/>
        <v>2</v>
      </c>
      <c r="W88" s="27">
        <f t="shared" si="9"/>
        <v>1</v>
      </c>
      <c r="X88" s="27"/>
      <c r="Y88" s="27">
        <f t="shared" si="9"/>
        <v>1</v>
      </c>
      <c r="Z88" s="27">
        <f t="shared" si="9"/>
        <v>1</v>
      </c>
      <c r="AA88" s="27">
        <f t="shared" si="9"/>
        <v>1</v>
      </c>
      <c r="AB88" s="71">
        <f t="shared" si="9"/>
        <v>1</v>
      </c>
      <c r="AC88" s="71">
        <f t="shared" si="9"/>
        <v>1</v>
      </c>
      <c r="AD88" s="63">
        <f>SUM(C88:AC88)</f>
        <v>22</v>
      </c>
    </row>
    <row r="89" spans="1:30" ht="24">
      <c r="A89" s="4" t="s">
        <v>54</v>
      </c>
      <c r="B89" s="30" t="s">
        <v>120</v>
      </c>
      <c r="C89" s="21"/>
      <c r="D89" s="21"/>
      <c r="E89" s="21"/>
      <c r="F89" s="21"/>
      <c r="G89" s="21"/>
      <c r="H89" s="21">
        <v>1</v>
      </c>
      <c r="I89" s="21">
        <v>1</v>
      </c>
      <c r="J89" s="21">
        <v>1</v>
      </c>
      <c r="K89" s="21">
        <v>1</v>
      </c>
      <c r="L89" s="21"/>
      <c r="M89" s="21">
        <v>1</v>
      </c>
      <c r="N89" s="21">
        <v>1</v>
      </c>
      <c r="O89" s="22">
        <v>1</v>
      </c>
      <c r="P89" s="23">
        <v>1</v>
      </c>
      <c r="Q89" s="22"/>
      <c r="R89" s="22"/>
      <c r="S89" s="23">
        <v>1</v>
      </c>
      <c r="T89" s="23"/>
      <c r="U89" s="23"/>
      <c r="V89" s="23">
        <v>1</v>
      </c>
      <c r="W89" s="23"/>
      <c r="X89" s="23">
        <v>1</v>
      </c>
      <c r="Y89" s="23">
        <v>1</v>
      </c>
      <c r="Z89" s="38">
        <v>1</v>
      </c>
      <c r="AA89" s="38">
        <v>1</v>
      </c>
      <c r="AB89" s="38">
        <v>1</v>
      </c>
      <c r="AC89" s="31">
        <v>1</v>
      </c>
      <c r="AD89" s="55"/>
    </row>
    <row r="90" spans="1:30" ht="24" customHeight="1">
      <c r="A90" s="4"/>
      <c r="B90" s="30" t="s">
        <v>118</v>
      </c>
      <c r="C90" s="21"/>
      <c r="D90" s="21"/>
      <c r="E90" s="21"/>
      <c r="F90" s="21"/>
      <c r="G90" s="21"/>
      <c r="H90" s="21"/>
      <c r="I90" s="21"/>
      <c r="J90" s="21"/>
      <c r="K90" s="21"/>
      <c r="L90" s="21">
        <v>1</v>
      </c>
      <c r="M90" s="21"/>
      <c r="N90" s="21"/>
      <c r="O90" s="22"/>
      <c r="P90" s="22"/>
      <c r="Q90" s="22"/>
      <c r="R90" s="22"/>
      <c r="S90" s="23"/>
      <c r="T90" s="23"/>
      <c r="U90" s="23"/>
      <c r="V90" s="23"/>
      <c r="W90" s="23">
        <v>1</v>
      </c>
      <c r="X90" s="23"/>
      <c r="Y90" s="23"/>
      <c r="Z90" s="38"/>
      <c r="AA90" s="38"/>
      <c r="AB90" s="38"/>
      <c r="AC90" s="31"/>
      <c r="AD90" s="55"/>
    </row>
    <row r="91" spans="1:30" ht="13.5">
      <c r="A91" s="4"/>
      <c r="B91" s="19" t="s">
        <v>74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  <c r="P91" s="22"/>
      <c r="Q91" s="22"/>
      <c r="R91" s="22">
        <v>1</v>
      </c>
      <c r="S91" s="23"/>
      <c r="T91" s="23"/>
      <c r="U91" s="23">
        <v>1</v>
      </c>
      <c r="V91" s="23"/>
      <c r="W91" s="23"/>
      <c r="X91" s="23"/>
      <c r="Y91" s="23"/>
      <c r="Z91" s="38"/>
      <c r="AA91" s="38"/>
      <c r="AB91" s="38"/>
      <c r="AC91" s="31"/>
      <c r="AD91" s="66"/>
    </row>
    <row r="92" spans="1:30" ht="14.25" thickBot="1">
      <c r="A92" s="4"/>
      <c r="B92" s="19" t="s">
        <v>85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2"/>
      <c r="P92" s="22"/>
      <c r="Q92" s="22"/>
      <c r="R92" s="22"/>
      <c r="S92" s="23"/>
      <c r="T92" s="23">
        <v>1</v>
      </c>
      <c r="U92" s="23"/>
      <c r="V92" s="23"/>
      <c r="W92" s="23"/>
      <c r="X92" s="23"/>
      <c r="Y92" s="23"/>
      <c r="Z92" s="38"/>
      <c r="AA92" s="38"/>
      <c r="AB92" s="38"/>
      <c r="AC92" s="31"/>
      <c r="AD92" s="66"/>
    </row>
    <row r="93" spans="1:30" ht="15" thickBot="1" thickTop="1">
      <c r="A93" s="6"/>
      <c r="B93" s="78" t="s">
        <v>8</v>
      </c>
      <c r="C93" s="79"/>
      <c r="D93" s="79"/>
      <c r="E93" s="79"/>
      <c r="F93" s="79"/>
      <c r="G93" s="79"/>
      <c r="H93" s="79">
        <f>SUM(H89:H92)</f>
        <v>1</v>
      </c>
      <c r="I93" s="79">
        <f aca="true" t="shared" si="10" ref="I93:AA93">SUM(I89:I92)</f>
        <v>1</v>
      </c>
      <c r="J93" s="79">
        <f t="shared" si="10"/>
        <v>1</v>
      </c>
      <c r="K93" s="79">
        <f t="shared" si="10"/>
        <v>1</v>
      </c>
      <c r="L93" s="79">
        <f t="shared" si="10"/>
        <v>1</v>
      </c>
      <c r="M93" s="79">
        <f t="shared" si="10"/>
        <v>1</v>
      </c>
      <c r="N93" s="79">
        <f t="shared" si="10"/>
        <v>1</v>
      </c>
      <c r="O93" s="79">
        <f t="shared" si="10"/>
        <v>1</v>
      </c>
      <c r="P93" s="79">
        <f t="shared" si="10"/>
        <v>1</v>
      </c>
      <c r="Q93" s="79"/>
      <c r="R93" s="79">
        <f t="shared" si="10"/>
        <v>1</v>
      </c>
      <c r="S93" s="79">
        <f t="shared" si="10"/>
        <v>1</v>
      </c>
      <c r="T93" s="79">
        <f t="shared" si="10"/>
        <v>1</v>
      </c>
      <c r="U93" s="79">
        <f t="shared" si="10"/>
        <v>1</v>
      </c>
      <c r="V93" s="79">
        <f t="shared" si="10"/>
        <v>1</v>
      </c>
      <c r="W93" s="79">
        <f t="shared" si="10"/>
        <v>1</v>
      </c>
      <c r="X93" s="79">
        <f t="shared" si="10"/>
        <v>1</v>
      </c>
      <c r="Y93" s="79">
        <f t="shared" si="10"/>
        <v>1</v>
      </c>
      <c r="Z93" s="79">
        <f t="shared" si="10"/>
        <v>1</v>
      </c>
      <c r="AA93" s="79">
        <f t="shared" si="10"/>
        <v>1</v>
      </c>
      <c r="AB93" s="99">
        <f>SUM(AB89:AB92)</f>
        <v>1</v>
      </c>
      <c r="AC93" s="99">
        <f>SUM(AC89:AC92)</f>
        <v>1</v>
      </c>
      <c r="AD93" s="74">
        <f>SUM(C93:AC93)</f>
        <v>21</v>
      </c>
    </row>
    <row r="94" spans="1:30" ht="13.5">
      <c r="A94" s="4" t="s">
        <v>55</v>
      </c>
      <c r="B94" s="54" t="s">
        <v>56</v>
      </c>
      <c r="C94" s="21"/>
      <c r="D94" s="21"/>
      <c r="E94" s="21"/>
      <c r="F94" s="21"/>
      <c r="G94" s="21"/>
      <c r="H94" s="21"/>
      <c r="I94" s="21">
        <v>1</v>
      </c>
      <c r="J94" s="21"/>
      <c r="K94" s="21">
        <v>1</v>
      </c>
      <c r="L94" s="21">
        <v>1</v>
      </c>
      <c r="M94" s="21"/>
      <c r="N94" s="21"/>
      <c r="O94" s="22">
        <v>1</v>
      </c>
      <c r="P94" s="22"/>
      <c r="Q94" s="22"/>
      <c r="R94" s="22"/>
      <c r="S94" s="23"/>
      <c r="T94" s="23"/>
      <c r="U94" s="23"/>
      <c r="V94" s="23"/>
      <c r="W94" s="23">
        <v>1</v>
      </c>
      <c r="X94" s="23"/>
      <c r="Y94" s="23"/>
      <c r="Z94" s="38">
        <v>1</v>
      </c>
      <c r="AA94" s="38"/>
      <c r="AB94" s="41"/>
      <c r="AC94" s="31"/>
      <c r="AD94" s="55"/>
    </row>
    <row r="95" spans="1:30" ht="13.5">
      <c r="A95" s="4"/>
      <c r="B95" s="17" t="s">
        <v>57</v>
      </c>
      <c r="C95" s="21"/>
      <c r="D95" s="21"/>
      <c r="E95" s="21"/>
      <c r="F95" s="21"/>
      <c r="G95" s="21"/>
      <c r="H95" s="21"/>
      <c r="I95" s="21"/>
      <c r="J95" s="21">
        <v>1</v>
      </c>
      <c r="K95" s="21"/>
      <c r="L95" s="21"/>
      <c r="M95" s="21">
        <v>1</v>
      </c>
      <c r="N95" s="21">
        <v>1</v>
      </c>
      <c r="O95" s="22"/>
      <c r="P95" s="22"/>
      <c r="Q95" s="22">
        <v>1</v>
      </c>
      <c r="R95" s="22"/>
      <c r="S95" s="23">
        <v>1</v>
      </c>
      <c r="T95" s="23"/>
      <c r="U95" s="23">
        <v>1</v>
      </c>
      <c r="V95" s="23"/>
      <c r="W95" s="23"/>
      <c r="X95" s="23"/>
      <c r="Y95" s="23"/>
      <c r="Z95" s="38"/>
      <c r="AA95" s="38"/>
      <c r="AB95" s="38"/>
      <c r="AC95" s="31"/>
      <c r="AD95" s="55"/>
    </row>
    <row r="96" spans="1:30" ht="13.5">
      <c r="A96" s="4"/>
      <c r="B96" s="17" t="s">
        <v>58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2"/>
      <c r="P96" s="22">
        <v>1</v>
      </c>
      <c r="Q96" s="22"/>
      <c r="R96" s="22"/>
      <c r="S96" s="23">
        <v>1</v>
      </c>
      <c r="T96" s="23">
        <v>1</v>
      </c>
      <c r="U96" s="23"/>
      <c r="V96" s="23"/>
      <c r="W96" s="23"/>
      <c r="X96" s="23"/>
      <c r="Y96" s="23"/>
      <c r="Z96" s="38"/>
      <c r="AA96" s="38"/>
      <c r="AB96" s="38"/>
      <c r="AC96" s="31"/>
      <c r="AD96" s="66"/>
    </row>
    <row r="97" spans="1:30" ht="13.5">
      <c r="A97" s="4"/>
      <c r="B97" s="17" t="s">
        <v>80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/>
      <c r="P97" s="22"/>
      <c r="Q97" s="22"/>
      <c r="R97" s="22"/>
      <c r="S97" s="23">
        <v>1</v>
      </c>
      <c r="T97" s="23"/>
      <c r="U97" s="23"/>
      <c r="V97" s="23"/>
      <c r="W97" s="23"/>
      <c r="X97" s="23"/>
      <c r="Y97" s="23"/>
      <c r="Z97" s="38"/>
      <c r="AA97" s="38"/>
      <c r="AB97" s="38"/>
      <c r="AC97" s="31"/>
      <c r="AD97" s="64"/>
    </row>
    <row r="98" spans="1:30" ht="14.25" thickBot="1">
      <c r="A98" s="4"/>
      <c r="B98" s="58" t="s">
        <v>93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60"/>
      <c r="P98" s="60"/>
      <c r="Q98" s="60"/>
      <c r="R98" s="60"/>
      <c r="S98" s="26"/>
      <c r="T98" s="26"/>
      <c r="U98" s="26">
        <v>1</v>
      </c>
      <c r="V98" s="26">
        <v>1</v>
      </c>
      <c r="W98" s="26"/>
      <c r="X98" s="26">
        <v>1</v>
      </c>
      <c r="Y98" s="26">
        <v>1</v>
      </c>
      <c r="Z98" s="39"/>
      <c r="AA98" s="39"/>
      <c r="AB98" s="39">
        <v>1</v>
      </c>
      <c r="AC98" s="32">
        <v>1</v>
      </c>
      <c r="AD98" s="65"/>
    </row>
    <row r="99" spans="1:30" ht="15" thickBot="1" thickTop="1">
      <c r="A99" s="6"/>
      <c r="B99" s="62" t="s">
        <v>8</v>
      </c>
      <c r="C99" s="27"/>
      <c r="D99" s="27"/>
      <c r="E99" s="27"/>
      <c r="F99" s="27"/>
      <c r="G99" s="27"/>
      <c r="H99" s="27"/>
      <c r="I99" s="27">
        <f>SUM(I94:I98)</f>
        <v>1</v>
      </c>
      <c r="J99" s="27">
        <f aca="true" t="shared" si="11" ref="J99:AC99">SUM(J94:J98)</f>
        <v>1</v>
      </c>
      <c r="K99" s="27">
        <f t="shared" si="11"/>
        <v>1</v>
      </c>
      <c r="L99" s="27">
        <f t="shared" si="11"/>
        <v>1</v>
      </c>
      <c r="M99" s="27">
        <f t="shared" si="11"/>
        <v>1</v>
      </c>
      <c r="N99" s="27">
        <f t="shared" si="11"/>
        <v>1</v>
      </c>
      <c r="O99" s="27">
        <f t="shared" si="11"/>
        <v>1</v>
      </c>
      <c r="P99" s="27">
        <f t="shared" si="11"/>
        <v>1</v>
      </c>
      <c r="Q99" s="27">
        <f t="shared" si="11"/>
        <v>1</v>
      </c>
      <c r="R99" s="27"/>
      <c r="S99" s="27">
        <f t="shared" si="11"/>
        <v>3</v>
      </c>
      <c r="T99" s="27">
        <f t="shared" si="11"/>
        <v>1</v>
      </c>
      <c r="U99" s="27">
        <f t="shared" si="11"/>
        <v>2</v>
      </c>
      <c r="V99" s="27">
        <f t="shared" si="11"/>
        <v>1</v>
      </c>
      <c r="W99" s="27">
        <f t="shared" si="11"/>
        <v>1</v>
      </c>
      <c r="X99" s="27">
        <f t="shared" si="11"/>
        <v>1</v>
      </c>
      <c r="Y99" s="27">
        <f t="shared" si="11"/>
        <v>1</v>
      </c>
      <c r="Z99" s="27">
        <f t="shared" si="11"/>
        <v>1</v>
      </c>
      <c r="AA99" s="27"/>
      <c r="AB99" s="71">
        <f t="shared" si="11"/>
        <v>1</v>
      </c>
      <c r="AC99" s="71">
        <f t="shared" si="11"/>
        <v>1</v>
      </c>
      <c r="AD99" s="63">
        <f>SUM(C99:AC99)</f>
        <v>22</v>
      </c>
    </row>
    <row r="100" spans="1:30" ht="13.5">
      <c r="A100" s="4" t="s">
        <v>59</v>
      </c>
      <c r="B100" s="54" t="s">
        <v>60</v>
      </c>
      <c r="C100" s="21"/>
      <c r="D100" s="21"/>
      <c r="E100" s="21"/>
      <c r="F100" s="21"/>
      <c r="G100" s="21"/>
      <c r="H100" s="21"/>
      <c r="I100" s="21"/>
      <c r="J100" s="21">
        <v>1</v>
      </c>
      <c r="K100" s="21">
        <v>1</v>
      </c>
      <c r="L100" s="21">
        <v>1</v>
      </c>
      <c r="M100" s="21"/>
      <c r="N100" s="21"/>
      <c r="O100" s="22">
        <v>1</v>
      </c>
      <c r="P100" s="22"/>
      <c r="Q100" s="22">
        <v>1</v>
      </c>
      <c r="R100" s="22"/>
      <c r="S100" s="23">
        <v>1</v>
      </c>
      <c r="T100" s="23"/>
      <c r="U100" s="23"/>
      <c r="V100" s="23"/>
      <c r="W100" s="23">
        <v>1</v>
      </c>
      <c r="X100" s="23">
        <v>1</v>
      </c>
      <c r="Y100" s="23"/>
      <c r="Z100" s="38">
        <v>1</v>
      </c>
      <c r="AA100" s="38">
        <v>1</v>
      </c>
      <c r="AB100" s="38"/>
      <c r="AC100" s="31"/>
      <c r="AD100" s="55"/>
    </row>
    <row r="101" spans="1:30" ht="13.5">
      <c r="A101" s="4"/>
      <c r="B101" s="17" t="s">
        <v>61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>
        <v>1</v>
      </c>
      <c r="M101" s="21"/>
      <c r="N101" s="21">
        <v>1</v>
      </c>
      <c r="O101" s="22"/>
      <c r="P101" s="22"/>
      <c r="Q101" s="22"/>
      <c r="R101" s="22"/>
      <c r="S101" s="23"/>
      <c r="T101" s="23"/>
      <c r="U101" s="23"/>
      <c r="V101" s="23"/>
      <c r="W101" s="23"/>
      <c r="X101" s="23"/>
      <c r="Y101" s="23"/>
      <c r="Z101" s="38"/>
      <c r="AA101" s="38"/>
      <c r="AB101" s="38"/>
      <c r="AC101" s="31"/>
      <c r="AD101" s="55"/>
    </row>
    <row r="102" spans="1:30" ht="13.5">
      <c r="A102" s="4"/>
      <c r="B102" s="17" t="s">
        <v>62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>
        <v>1</v>
      </c>
      <c r="N102" s="21"/>
      <c r="O102" s="22"/>
      <c r="P102" s="22"/>
      <c r="Q102" s="22"/>
      <c r="R102" s="22">
        <v>1</v>
      </c>
      <c r="S102" s="23"/>
      <c r="T102" s="23"/>
      <c r="U102" s="23"/>
      <c r="V102" s="23"/>
      <c r="W102" s="23"/>
      <c r="X102" s="23"/>
      <c r="Y102" s="23"/>
      <c r="Z102" s="38"/>
      <c r="AA102" s="38"/>
      <c r="AB102" s="38"/>
      <c r="AC102" s="31">
        <v>1</v>
      </c>
      <c r="AD102" s="55"/>
    </row>
    <row r="103" spans="1:30" ht="13.5">
      <c r="A103" s="4"/>
      <c r="B103" s="19" t="s">
        <v>63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2"/>
      <c r="P103" s="22">
        <v>1</v>
      </c>
      <c r="Q103" s="22"/>
      <c r="R103" s="22"/>
      <c r="S103" s="23"/>
      <c r="T103" s="23"/>
      <c r="U103" s="23"/>
      <c r="V103" s="23"/>
      <c r="W103" s="23"/>
      <c r="X103" s="23"/>
      <c r="Y103" s="23"/>
      <c r="Z103" s="38"/>
      <c r="AA103" s="38"/>
      <c r="AB103" s="38"/>
      <c r="AC103" s="31"/>
      <c r="AD103" s="64"/>
    </row>
    <row r="104" spans="1:30" ht="13.5">
      <c r="A104" s="4"/>
      <c r="B104" s="80" t="s">
        <v>81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2"/>
      <c r="P104" s="22"/>
      <c r="Q104" s="22"/>
      <c r="R104" s="22"/>
      <c r="S104" s="23">
        <v>1</v>
      </c>
      <c r="T104" s="23">
        <v>1</v>
      </c>
      <c r="U104" s="23"/>
      <c r="V104" s="23"/>
      <c r="W104" s="23"/>
      <c r="X104" s="23"/>
      <c r="Y104" s="23"/>
      <c r="Z104" s="38"/>
      <c r="AA104" s="38"/>
      <c r="AB104" s="38"/>
      <c r="AC104" s="31"/>
      <c r="AD104" s="55"/>
    </row>
    <row r="105" spans="1:30" s="18" customFormat="1" ht="13.5">
      <c r="A105" s="76"/>
      <c r="B105" s="19" t="s">
        <v>94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3"/>
      <c r="P105" s="23"/>
      <c r="Q105" s="23"/>
      <c r="R105" s="23"/>
      <c r="S105" s="23"/>
      <c r="T105" s="23"/>
      <c r="U105" s="23">
        <v>1</v>
      </c>
      <c r="V105" s="23">
        <v>1</v>
      </c>
      <c r="W105" s="23"/>
      <c r="X105" s="23"/>
      <c r="Y105" s="23"/>
      <c r="Z105" s="38"/>
      <c r="AA105" s="38"/>
      <c r="AB105" s="38"/>
      <c r="AC105" s="31"/>
      <c r="AD105" s="73"/>
    </row>
    <row r="106" spans="1:30" s="18" customFormat="1" ht="14.25" thickBot="1">
      <c r="A106" s="76"/>
      <c r="B106" s="20" t="s">
        <v>102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6"/>
      <c r="P106" s="26"/>
      <c r="Q106" s="26"/>
      <c r="R106" s="26"/>
      <c r="S106" s="26"/>
      <c r="T106" s="26"/>
      <c r="U106" s="26"/>
      <c r="V106" s="26"/>
      <c r="W106" s="26"/>
      <c r="X106" s="26">
        <v>1</v>
      </c>
      <c r="Y106" s="26">
        <v>1</v>
      </c>
      <c r="Z106" s="39"/>
      <c r="AA106" s="39"/>
      <c r="AB106" s="39"/>
      <c r="AC106" s="32"/>
      <c r="AD106" s="81"/>
    </row>
    <row r="107" spans="1:30" ht="15" thickBot="1" thickTop="1">
      <c r="A107" s="6"/>
      <c r="B107" s="62" t="s">
        <v>8</v>
      </c>
      <c r="C107" s="27"/>
      <c r="D107" s="27"/>
      <c r="E107" s="27"/>
      <c r="F107" s="27"/>
      <c r="G107" s="27"/>
      <c r="H107" s="27"/>
      <c r="I107" s="27"/>
      <c r="J107" s="27">
        <f>SUM(J100)</f>
        <v>1</v>
      </c>
      <c r="K107" s="27">
        <v>1</v>
      </c>
      <c r="L107" s="27">
        <v>2</v>
      </c>
      <c r="M107" s="27">
        <v>1</v>
      </c>
      <c r="N107" s="27">
        <v>1</v>
      </c>
      <c r="O107" s="28">
        <v>1</v>
      </c>
      <c r="P107" s="28">
        <v>1</v>
      </c>
      <c r="Q107" s="28">
        <v>1</v>
      </c>
      <c r="R107" s="28">
        <v>1</v>
      </c>
      <c r="S107" s="29">
        <v>2</v>
      </c>
      <c r="T107" s="29">
        <f>SUM(T100:T104)</f>
        <v>1</v>
      </c>
      <c r="U107" s="29">
        <v>1</v>
      </c>
      <c r="V107" s="29">
        <v>1</v>
      </c>
      <c r="W107" s="29">
        <v>1</v>
      </c>
      <c r="X107" s="29">
        <v>2</v>
      </c>
      <c r="Y107" s="29">
        <v>1</v>
      </c>
      <c r="Z107" s="40">
        <v>1</v>
      </c>
      <c r="AA107" s="40">
        <f>SUM(AA100:AA106)</f>
        <v>1</v>
      </c>
      <c r="AB107" s="40"/>
      <c r="AC107" s="40">
        <f>SUM(AC100:AC106)</f>
        <v>1</v>
      </c>
      <c r="AD107" s="63">
        <f>SUM(C107:AC107)</f>
        <v>22</v>
      </c>
    </row>
    <row r="108" spans="1:30" ht="13.5">
      <c r="A108" s="4" t="s">
        <v>64</v>
      </c>
      <c r="B108" s="34" t="s">
        <v>65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>
        <v>1</v>
      </c>
      <c r="O108" s="51"/>
      <c r="P108" s="22"/>
      <c r="Q108" s="22"/>
      <c r="R108" s="51"/>
      <c r="S108" s="23"/>
      <c r="T108" s="23"/>
      <c r="U108" s="23"/>
      <c r="V108" s="23"/>
      <c r="W108" s="23"/>
      <c r="X108" s="23"/>
      <c r="Y108" s="23"/>
      <c r="Z108" s="38"/>
      <c r="AA108" s="38"/>
      <c r="AB108" s="38"/>
      <c r="AC108" s="31"/>
      <c r="AD108" s="55"/>
    </row>
    <row r="109" spans="1:30" ht="13.5">
      <c r="A109" s="4"/>
      <c r="B109" s="17" t="s">
        <v>7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>
        <v>1</v>
      </c>
      <c r="P109" s="22"/>
      <c r="Q109" s="22">
        <v>1</v>
      </c>
      <c r="R109" s="22">
        <v>1</v>
      </c>
      <c r="S109" s="23"/>
      <c r="T109" s="23"/>
      <c r="U109" s="23">
        <v>1</v>
      </c>
      <c r="V109" s="23"/>
      <c r="W109" s="23">
        <v>1</v>
      </c>
      <c r="X109" s="23"/>
      <c r="Y109" s="23"/>
      <c r="Z109" s="38"/>
      <c r="AA109" s="38">
        <v>1</v>
      </c>
      <c r="AB109" s="38"/>
      <c r="AC109" s="31"/>
      <c r="AD109" s="55"/>
    </row>
    <row r="110" spans="1:30" ht="13.5">
      <c r="A110" s="4"/>
      <c r="B110" s="17" t="s">
        <v>66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/>
      <c r="P110" s="22">
        <v>1</v>
      </c>
      <c r="Q110" s="22"/>
      <c r="R110" s="22"/>
      <c r="S110" s="23">
        <v>1</v>
      </c>
      <c r="T110" s="23"/>
      <c r="U110" s="23"/>
      <c r="V110" s="23"/>
      <c r="W110" s="23"/>
      <c r="X110" s="23"/>
      <c r="Y110" s="23"/>
      <c r="Z110" s="38"/>
      <c r="AA110" s="38"/>
      <c r="AB110" s="38"/>
      <c r="AC110" s="31"/>
      <c r="AD110" s="66"/>
    </row>
    <row r="111" spans="1:30" ht="13.5">
      <c r="A111" s="4"/>
      <c r="B111" s="17" t="s">
        <v>101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2"/>
      <c r="P111" s="22"/>
      <c r="Q111" s="22"/>
      <c r="R111" s="22"/>
      <c r="S111" s="23"/>
      <c r="T111" s="23">
        <v>1</v>
      </c>
      <c r="U111" s="23"/>
      <c r="V111" s="23"/>
      <c r="W111" s="23"/>
      <c r="X111" s="23">
        <v>1</v>
      </c>
      <c r="Y111" s="23">
        <v>1</v>
      </c>
      <c r="Z111" s="38"/>
      <c r="AA111" s="38"/>
      <c r="AB111" s="38"/>
      <c r="AC111" s="31"/>
      <c r="AD111" s="66"/>
    </row>
    <row r="112" spans="1:30" ht="13.5">
      <c r="A112" s="4"/>
      <c r="B112" s="17" t="s">
        <v>107</v>
      </c>
      <c r="C112" s="21"/>
      <c r="D112" s="57"/>
      <c r="E112" s="21"/>
      <c r="F112" s="21"/>
      <c r="G112" s="21"/>
      <c r="H112" s="21"/>
      <c r="I112" s="57"/>
      <c r="J112" s="21"/>
      <c r="K112" s="21"/>
      <c r="L112" s="21"/>
      <c r="M112" s="21"/>
      <c r="N112" s="21"/>
      <c r="O112" s="22"/>
      <c r="P112" s="57"/>
      <c r="Q112" s="22"/>
      <c r="R112" s="57"/>
      <c r="S112" s="38"/>
      <c r="T112" s="23"/>
      <c r="U112" s="23"/>
      <c r="V112" s="23"/>
      <c r="W112" s="23"/>
      <c r="X112" s="23"/>
      <c r="Y112" s="23"/>
      <c r="Z112" s="38">
        <v>1</v>
      </c>
      <c r="AA112" s="38"/>
      <c r="AB112" s="38">
        <v>1</v>
      </c>
      <c r="AC112" s="31"/>
      <c r="AD112" s="64"/>
    </row>
    <row r="113" spans="1:30" ht="14.25" thickBot="1">
      <c r="A113" s="4"/>
      <c r="B113" s="58" t="s">
        <v>138</v>
      </c>
      <c r="C113" s="69"/>
      <c r="D113" s="59"/>
      <c r="E113" s="69"/>
      <c r="F113" s="69"/>
      <c r="G113" s="69"/>
      <c r="H113" s="69"/>
      <c r="I113" s="59"/>
      <c r="J113" s="69"/>
      <c r="K113" s="69"/>
      <c r="L113" s="69"/>
      <c r="M113" s="69"/>
      <c r="N113" s="69"/>
      <c r="O113" s="60"/>
      <c r="P113" s="69"/>
      <c r="Q113" s="70"/>
      <c r="R113" s="60"/>
      <c r="S113" s="26"/>
      <c r="T113" s="39"/>
      <c r="U113" s="97"/>
      <c r="V113" s="26"/>
      <c r="W113" s="26"/>
      <c r="X113" s="39"/>
      <c r="Y113" s="97"/>
      <c r="Z113" s="39"/>
      <c r="AA113" s="25"/>
      <c r="AB113" s="39"/>
      <c r="AC113" s="97">
        <v>1</v>
      </c>
      <c r="AD113" s="75"/>
    </row>
    <row r="114" spans="1:30" ht="15" thickBot="1" thickTop="1">
      <c r="A114" s="6"/>
      <c r="B114" s="62" t="s">
        <v>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>
        <f>SUM(N108:N113)</f>
        <v>1</v>
      </c>
      <c r="O114" s="27">
        <f aca="true" t="shared" si="12" ref="O114:AC114">SUM(O108:O113)</f>
        <v>1</v>
      </c>
      <c r="P114" s="27">
        <f t="shared" si="12"/>
        <v>1</v>
      </c>
      <c r="Q114" s="27">
        <f t="shared" si="12"/>
        <v>1</v>
      </c>
      <c r="R114" s="27">
        <f t="shared" si="12"/>
        <v>1</v>
      </c>
      <c r="S114" s="27">
        <f t="shared" si="12"/>
        <v>1</v>
      </c>
      <c r="T114" s="27">
        <f t="shared" si="12"/>
        <v>1</v>
      </c>
      <c r="U114" s="27">
        <f t="shared" si="12"/>
        <v>1</v>
      </c>
      <c r="V114" s="27">
        <f t="shared" si="12"/>
        <v>0</v>
      </c>
      <c r="W114" s="27">
        <f t="shared" si="12"/>
        <v>1</v>
      </c>
      <c r="X114" s="27">
        <f t="shared" si="12"/>
        <v>1</v>
      </c>
      <c r="Y114" s="27">
        <f t="shared" si="12"/>
        <v>1</v>
      </c>
      <c r="Z114" s="27">
        <f t="shared" si="12"/>
        <v>1</v>
      </c>
      <c r="AA114" s="27">
        <f t="shared" si="12"/>
        <v>1</v>
      </c>
      <c r="AB114" s="27">
        <f t="shared" si="12"/>
        <v>1</v>
      </c>
      <c r="AC114" s="27">
        <f t="shared" si="12"/>
        <v>1</v>
      </c>
      <c r="AD114" s="63">
        <f>SUM(C114:AC114)</f>
        <v>15</v>
      </c>
    </row>
    <row r="115" spans="1:30" ht="14.25" thickBot="1">
      <c r="A115" s="4" t="s">
        <v>67</v>
      </c>
      <c r="B115" s="35" t="s">
        <v>68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3"/>
      <c r="P115" s="84"/>
      <c r="Q115" s="83">
        <v>1</v>
      </c>
      <c r="R115" s="83"/>
      <c r="S115" s="37"/>
      <c r="T115" s="37"/>
      <c r="U115" s="37"/>
      <c r="V115" s="37"/>
      <c r="W115" s="37"/>
      <c r="X115" s="37"/>
      <c r="Y115" s="37"/>
      <c r="Z115" s="42"/>
      <c r="AA115" s="42"/>
      <c r="AB115" s="42"/>
      <c r="AC115" s="85"/>
      <c r="AD115" s="86"/>
    </row>
    <row r="116" spans="1:30" ht="15" thickBot="1" thickTop="1">
      <c r="A116" s="6"/>
      <c r="B116" s="62" t="s">
        <v>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8"/>
      <c r="P116" s="71"/>
      <c r="Q116" s="28">
        <v>1</v>
      </c>
      <c r="R116" s="28"/>
      <c r="S116" s="29"/>
      <c r="T116" s="29"/>
      <c r="U116" s="29"/>
      <c r="V116" s="29"/>
      <c r="W116" s="29"/>
      <c r="X116" s="29"/>
      <c r="Y116" s="29"/>
      <c r="Z116" s="40"/>
      <c r="AA116" s="40"/>
      <c r="AB116" s="40"/>
      <c r="AC116" s="33"/>
      <c r="AD116" s="63">
        <f>SUM(C116:AA116)</f>
        <v>1</v>
      </c>
    </row>
    <row r="117" spans="1:30" ht="13.5">
      <c r="A117" s="4" t="s">
        <v>98</v>
      </c>
      <c r="B117" s="34" t="s">
        <v>7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  <c r="P117" s="87"/>
      <c r="Q117" s="51">
        <v>1</v>
      </c>
      <c r="R117" s="51"/>
      <c r="S117" s="36"/>
      <c r="T117" s="36"/>
      <c r="U117" s="36">
        <v>1</v>
      </c>
      <c r="V117" s="36"/>
      <c r="W117" s="36"/>
      <c r="X117" s="36"/>
      <c r="Y117" s="36"/>
      <c r="Z117" s="41"/>
      <c r="AA117" s="41"/>
      <c r="AB117" s="41"/>
      <c r="AC117" s="52"/>
      <c r="AD117" s="53"/>
    </row>
    <row r="118" spans="1:30" ht="13.5">
      <c r="A118" s="4"/>
      <c r="B118" s="19" t="s">
        <v>75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2"/>
      <c r="P118" s="57"/>
      <c r="Q118" s="22"/>
      <c r="R118" s="22">
        <v>1</v>
      </c>
      <c r="S118" s="23"/>
      <c r="T118" s="23"/>
      <c r="U118" s="23"/>
      <c r="V118" s="23"/>
      <c r="W118" s="23"/>
      <c r="X118" s="23"/>
      <c r="Y118" s="23"/>
      <c r="Z118" s="38"/>
      <c r="AA118" s="38"/>
      <c r="AB118" s="38">
        <v>1</v>
      </c>
      <c r="AC118" s="31">
        <v>1</v>
      </c>
      <c r="AD118" s="55"/>
    </row>
    <row r="119" spans="1:30" ht="13.5">
      <c r="A119" s="4"/>
      <c r="B119" s="19" t="s">
        <v>79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2"/>
      <c r="P119" s="22"/>
      <c r="Q119" s="22"/>
      <c r="R119" s="22"/>
      <c r="S119" s="23">
        <v>1</v>
      </c>
      <c r="T119" s="23">
        <v>1</v>
      </c>
      <c r="U119" s="23"/>
      <c r="V119" s="23"/>
      <c r="W119" s="23"/>
      <c r="X119" s="23"/>
      <c r="Y119" s="23"/>
      <c r="Z119" s="38"/>
      <c r="AA119" s="38"/>
      <c r="AB119" s="38"/>
      <c r="AC119" s="31"/>
      <c r="AD119" s="55"/>
    </row>
    <row r="120" spans="1:30" ht="13.5">
      <c r="A120" s="4"/>
      <c r="B120" s="19" t="s">
        <v>62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2"/>
      <c r="P120" s="22"/>
      <c r="Q120" s="22"/>
      <c r="R120" s="22"/>
      <c r="S120" s="23"/>
      <c r="T120" s="23"/>
      <c r="U120" s="23"/>
      <c r="V120" s="23">
        <v>1</v>
      </c>
      <c r="W120" s="23"/>
      <c r="X120" s="23">
        <v>1</v>
      </c>
      <c r="Y120" s="23">
        <v>1</v>
      </c>
      <c r="Z120" s="38"/>
      <c r="AA120" s="38"/>
      <c r="AB120" s="38"/>
      <c r="AC120" s="31"/>
      <c r="AD120" s="55"/>
    </row>
    <row r="121" spans="1:30" ht="13.5">
      <c r="A121" s="4"/>
      <c r="B121" s="19" t="s">
        <v>100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2"/>
      <c r="P121" s="22"/>
      <c r="Q121" s="22"/>
      <c r="R121" s="22"/>
      <c r="S121" s="23"/>
      <c r="T121" s="23"/>
      <c r="U121" s="23"/>
      <c r="V121" s="23"/>
      <c r="W121" s="23">
        <v>1</v>
      </c>
      <c r="X121" s="23"/>
      <c r="Y121" s="23"/>
      <c r="Z121" s="38"/>
      <c r="AA121" s="38"/>
      <c r="AB121" s="38"/>
      <c r="AC121" s="31"/>
      <c r="AD121" s="55"/>
    </row>
    <row r="122" spans="1:30" ht="13.5">
      <c r="A122" s="4"/>
      <c r="B122" s="19" t="s">
        <v>124</v>
      </c>
      <c r="C122" s="21"/>
      <c r="D122" s="21"/>
      <c r="E122" s="21"/>
      <c r="F122" s="21"/>
      <c r="G122" s="21"/>
      <c r="H122" s="57"/>
      <c r="I122" s="21"/>
      <c r="J122" s="21"/>
      <c r="K122" s="21"/>
      <c r="L122" s="21"/>
      <c r="M122" s="21"/>
      <c r="N122" s="21"/>
      <c r="O122" s="22"/>
      <c r="P122" s="22"/>
      <c r="Q122" s="22"/>
      <c r="R122" s="22"/>
      <c r="S122" s="23"/>
      <c r="T122" s="23"/>
      <c r="U122" s="23"/>
      <c r="V122" s="23"/>
      <c r="W122" s="23"/>
      <c r="X122" s="23"/>
      <c r="Y122" s="23"/>
      <c r="Z122" s="38">
        <v>1</v>
      </c>
      <c r="AA122" s="38"/>
      <c r="AB122" s="38"/>
      <c r="AC122" s="31"/>
      <c r="AD122" s="55"/>
    </row>
    <row r="123" spans="1:30" ht="14.25" thickBot="1">
      <c r="A123" s="4"/>
      <c r="B123" s="20" t="s">
        <v>123</v>
      </c>
      <c r="C123" s="69"/>
      <c r="D123" s="59"/>
      <c r="E123" s="59"/>
      <c r="F123" s="69"/>
      <c r="G123" s="69"/>
      <c r="H123" s="5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39"/>
      <c r="T123" s="39"/>
      <c r="U123" s="39"/>
      <c r="V123" s="39"/>
      <c r="W123" s="39"/>
      <c r="X123" s="39"/>
      <c r="Y123" s="39"/>
      <c r="Z123" s="39"/>
      <c r="AA123" s="39">
        <v>1</v>
      </c>
      <c r="AB123" s="39"/>
      <c r="AC123" s="32"/>
      <c r="AD123" s="75"/>
    </row>
    <row r="124" spans="1:30" ht="15" thickBot="1" thickTop="1">
      <c r="A124" s="4"/>
      <c r="B124" s="54" t="s">
        <v>2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  <c r="P124" s="22"/>
      <c r="Q124" s="22">
        <f>SUM(Q117:Q123)</f>
        <v>1</v>
      </c>
      <c r="R124" s="22">
        <f aca="true" t="shared" si="13" ref="R124:AC124">SUM(R117:R123)</f>
        <v>1</v>
      </c>
      <c r="S124" s="22">
        <f t="shared" si="13"/>
        <v>1</v>
      </c>
      <c r="T124" s="22">
        <f t="shared" si="13"/>
        <v>1</v>
      </c>
      <c r="U124" s="22">
        <f t="shared" si="13"/>
        <v>1</v>
      </c>
      <c r="V124" s="22">
        <f t="shared" si="13"/>
        <v>1</v>
      </c>
      <c r="W124" s="22">
        <f t="shared" si="13"/>
        <v>1</v>
      </c>
      <c r="X124" s="22">
        <f t="shared" si="13"/>
        <v>1</v>
      </c>
      <c r="Y124" s="22">
        <f t="shared" si="13"/>
        <v>1</v>
      </c>
      <c r="Z124" s="22">
        <f t="shared" si="13"/>
        <v>1</v>
      </c>
      <c r="AA124" s="22">
        <f t="shared" si="13"/>
        <v>1</v>
      </c>
      <c r="AB124" s="57">
        <f t="shared" si="13"/>
        <v>1</v>
      </c>
      <c r="AC124" s="57">
        <f t="shared" si="13"/>
        <v>1</v>
      </c>
      <c r="AD124" s="63">
        <f>SUM(C124:AC124)</f>
        <v>13</v>
      </c>
    </row>
    <row r="125" spans="1:30" ht="14.25" thickBot="1">
      <c r="A125" s="3" t="s">
        <v>95</v>
      </c>
      <c r="B125" s="35" t="s">
        <v>62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3"/>
      <c r="P125" s="83"/>
      <c r="Q125" s="83"/>
      <c r="R125" s="83"/>
      <c r="S125" s="37"/>
      <c r="T125" s="37"/>
      <c r="U125" s="37">
        <v>1</v>
      </c>
      <c r="V125" s="37"/>
      <c r="W125" s="37"/>
      <c r="X125" s="37"/>
      <c r="Y125" s="37"/>
      <c r="Z125" s="42"/>
      <c r="AA125" s="42"/>
      <c r="AB125" s="42"/>
      <c r="AC125" s="85"/>
      <c r="AD125" s="88"/>
    </row>
    <row r="126" spans="1:30" ht="15" thickBot="1" thickTop="1">
      <c r="A126" s="6"/>
      <c r="B126" s="62" t="s">
        <v>99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8"/>
      <c r="P126" s="28"/>
      <c r="Q126" s="28"/>
      <c r="R126" s="28"/>
      <c r="S126" s="29"/>
      <c r="T126" s="29"/>
      <c r="U126" s="29">
        <v>1</v>
      </c>
      <c r="V126" s="29"/>
      <c r="W126" s="29"/>
      <c r="X126" s="29"/>
      <c r="Y126" s="29"/>
      <c r="Z126" s="40"/>
      <c r="AA126" s="40"/>
      <c r="AB126" s="40"/>
      <c r="AC126" s="33"/>
      <c r="AD126" s="63">
        <f>SUM(C126:AA126)</f>
        <v>1</v>
      </c>
    </row>
    <row r="127" spans="1:30" ht="14.25" thickBot="1">
      <c r="A127" s="3" t="s">
        <v>104</v>
      </c>
      <c r="B127" s="35" t="s">
        <v>113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3"/>
      <c r="P127" s="83"/>
      <c r="Q127" s="83"/>
      <c r="R127" s="83"/>
      <c r="S127" s="37"/>
      <c r="T127" s="37"/>
      <c r="U127" s="37"/>
      <c r="V127" s="37"/>
      <c r="W127" s="37"/>
      <c r="X127" s="37"/>
      <c r="Y127" s="37">
        <v>2</v>
      </c>
      <c r="Z127" s="42">
        <v>1</v>
      </c>
      <c r="AA127" s="42">
        <v>1</v>
      </c>
      <c r="AB127" s="42">
        <v>1</v>
      </c>
      <c r="AC127" s="85"/>
      <c r="AD127" s="88"/>
    </row>
    <row r="128" spans="1:30" ht="15" thickBot="1" thickTop="1">
      <c r="A128" s="6"/>
      <c r="B128" s="62" t="s">
        <v>99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8"/>
      <c r="P128" s="28"/>
      <c r="Q128" s="28"/>
      <c r="R128" s="28"/>
      <c r="S128" s="29"/>
      <c r="T128" s="29"/>
      <c r="U128" s="29"/>
      <c r="V128" s="29"/>
      <c r="W128" s="29"/>
      <c r="X128" s="29"/>
      <c r="Y128" s="29">
        <v>2</v>
      </c>
      <c r="Z128" s="40">
        <v>1</v>
      </c>
      <c r="AA128" s="40">
        <f>SUM(AA127)</f>
        <v>1</v>
      </c>
      <c r="AB128" s="40">
        <f>SUM(AB127)</f>
        <v>1</v>
      </c>
      <c r="AC128" s="33"/>
      <c r="AD128" s="63">
        <f>SUM(Y128:AB128)</f>
        <v>5</v>
      </c>
    </row>
    <row r="129" spans="1:30" ht="13.5">
      <c r="A129" s="4" t="s">
        <v>106</v>
      </c>
      <c r="B129" s="34" t="s">
        <v>119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1"/>
      <c r="P129" s="22"/>
      <c r="Q129" s="22"/>
      <c r="R129" s="51"/>
      <c r="S129" s="23"/>
      <c r="T129" s="23"/>
      <c r="U129" s="23"/>
      <c r="V129" s="23"/>
      <c r="W129" s="23"/>
      <c r="X129" s="23"/>
      <c r="Y129" s="23">
        <v>1</v>
      </c>
      <c r="Z129" s="38"/>
      <c r="AA129" s="38"/>
      <c r="AB129" s="38"/>
      <c r="AC129" s="31"/>
      <c r="AD129" s="55"/>
    </row>
    <row r="130" spans="1:30" ht="13.5">
      <c r="A130" s="4"/>
      <c r="B130" s="17" t="s">
        <v>105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2"/>
      <c r="P130" s="22"/>
      <c r="Q130" s="22"/>
      <c r="R130" s="22"/>
      <c r="S130" s="23"/>
      <c r="T130" s="23"/>
      <c r="U130" s="23"/>
      <c r="V130" s="23"/>
      <c r="W130" s="23"/>
      <c r="X130" s="23"/>
      <c r="Y130" s="23">
        <v>1</v>
      </c>
      <c r="Z130" s="38"/>
      <c r="AA130" s="38"/>
      <c r="AB130" s="38"/>
      <c r="AC130" s="31"/>
      <c r="AD130" s="66"/>
    </row>
    <row r="131" spans="1:30" ht="13.5">
      <c r="A131" s="4"/>
      <c r="B131" s="17" t="s">
        <v>125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2"/>
      <c r="P131" s="22"/>
      <c r="Q131" s="22"/>
      <c r="R131" s="22"/>
      <c r="S131" s="23"/>
      <c r="T131" s="23"/>
      <c r="U131" s="23"/>
      <c r="V131" s="23"/>
      <c r="W131" s="23"/>
      <c r="X131" s="23"/>
      <c r="Y131" s="23"/>
      <c r="Z131" s="38">
        <v>1</v>
      </c>
      <c r="AA131" s="38"/>
      <c r="AB131" s="38"/>
      <c r="AC131" s="31"/>
      <c r="AD131" s="64"/>
    </row>
    <row r="132" spans="1:30" ht="13.5">
      <c r="A132" s="4"/>
      <c r="B132" s="17" t="s">
        <v>126</v>
      </c>
      <c r="C132" s="5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2"/>
      <c r="P132" s="22"/>
      <c r="Q132" s="22"/>
      <c r="R132" s="22"/>
      <c r="S132" s="23"/>
      <c r="T132" s="23"/>
      <c r="U132" s="23"/>
      <c r="V132" s="23"/>
      <c r="W132" s="23"/>
      <c r="X132" s="23"/>
      <c r="Y132" s="23"/>
      <c r="Z132" s="38"/>
      <c r="AA132" s="38">
        <v>1</v>
      </c>
      <c r="AB132" s="38"/>
      <c r="AC132" s="31"/>
      <c r="AD132" s="64"/>
    </row>
    <row r="133" spans="1:30" ht="14.25" thickBot="1">
      <c r="A133" s="4"/>
      <c r="B133" s="58" t="s">
        <v>134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60"/>
      <c r="P133" s="60"/>
      <c r="Q133" s="60"/>
      <c r="R133" s="69"/>
      <c r="S133" s="26"/>
      <c r="T133" s="26"/>
      <c r="U133" s="26"/>
      <c r="V133" s="26"/>
      <c r="W133" s="26"/>
      <c r="X133" s="26"/>
      <c r="Y133" s="26"/>
      <c r="Z133" s="39"/>
      <c r="AA133" s="39"/>
      <c r="AB133" s="39">
        <v>1</v>
      </c>
      <c r="AC133" s="32">
        <v>1</v>
      </c>
      <c r="AD133" s="65"/>
    </row>
    <row r="134" spans="1:30" ht="15" thickBot="1" thickTop="1">
      <c r="A134" s="6"/>
      <c r="B134" s="62" t="s">
        <v>8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8"/>
      <c r="P134" s="28"/>
      <c r="Q134" s="28"/>
      <c r="R134" s="28"/>
      <c r="S134" s="29"/>
      <c r="T134" s="29"/>
      <c r="U134" s="29"/>
      <c r="V134" s="29"/>
      <c r="W134" s="29"/>
      <c r="X134" s="29"/>
      <c r="Y134" s="29">
        <f>SUM(Y129:Y133)</f>
        <v>2</v>
      </c>
      <c r="Z134" s="29">
        <f>SUM(Z129:Z133)</f>
        <v>1</v>
      </c>
      <c r="AA134" s="29">
        <f>SUM(AA129:AA133)</f>
        <v>1</v>
      </c>
      <c r="AB134" s="29">
        <f>SUM(AB129:AB133)</f>
        <v>1</v>
      </c>
      <c r="AC134" s="29">
        <f>SUM(AC129:AC133)</f>
        <v>1</v>
      </c>
      <c r="AD134" s="63">
        <f>SUM(C134:AC134)</f>
        <v>6</v>
      </c>
    </row>
    <row r="135" spans="1:30" ht="13.5">
      <c r="A135" s="3" t="s">
        <v>108</v>
      </c>
      <c r="B135" s="34" t="s">
        <v>141</v>
      </c>
      <c r="C135" s="50"/>
      <c r="D135" s="50"/>
      <c r="E135" s="50"/>
      <c r="F135" s="95"/>
      <c r="G135" s="50"/>
      <c r="H135" s="50"/>
      <c r="I135" s="50"/>
      <c r="J135" s="50"/>
      <c r="K135" s="50"/>
      <c r="L135" s="50"/>
      <c r="M135" s="50"/>
      <c r="N135" s="50"/>
      <c r="O135" s="51"/>
      <c r="P135" s="51"/>
      <c r="Q135" s="51"/>
      <c r="R135" s="51"/>
      <c r="S135" s="36"/>
      <c r="T135" s="36"/>
      <c r="U135" s="36"/>
      <c r="V135" s="36"/>
      <c r="W135" s="36"/>
      <c r="X135" s="36"/>
      <c r="Y135" s="36"/>
      <c r="Z135" s="41">
        <v>1</v>
      </c>
      <c r="AA135" s="41"/>
      <c r="AB135" s="41"/>
      <c r="AC135" s="52">
        <v>1</v>
      </c>
      <c r="AD135" s="72"/>
    </row>
    <row r="136" spans="1:30" ht="13.5">
      <c r="A136" s="4"/>
      <c r="B136" s="17" t="s">
        <v>127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38"/>
      <c r="T136" s="38"/>
      <c r="U136" s="38"/>
      <c r="V136" s="38"/>
      <c r="W136" s="38"/>
      <c r="X136" s="38"/>
      <c r="Y136" s="38"/>
      <c r="Z136" s="38"/>
      <c r="AA136" s="38">
        <v>1</v>
      </c>
      <c r="AB136" s="38"/>
      <c r="AC136" s="31"/>
      <c r="AD136" s="73"/>
    </row>
    <row r="137" spans="1:30" ht="14.25" thickBot="1">
      <c r="A137" s="4"/>
      <c r="B137" s="58" t="s">
        <v>135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60"/>
      <c r="Q137" s="60"/>
      <c r="R137" s="60"/>
      <c r="S137" s="26"/>
      <c r="T137" s="26"/>
      <c r="U137" s="26"/>
      <c r="V137" s="26"/>
      <c r="W137" s="26"/>
      <c r="X137" s="26"/>
      <c r="Y137" s="26"/>
      <c r="Z137" s="39"/>
      <c r="AA137" s="39"/>
      <c r="AB137" s="39">
        <v>1</v>
      </c>
      <c r="AC137" s="32"/>
      <c r="AD137" s="81"/>
    </row>
    <row r="138" spans="1:30" ht="15" thickBot="1" thickTop="1">
      <c r="A138" s="6"/>
      <c r="B138" s="62" t="s">
        <v>99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8"/>
      <c r="P138" s="28"/>
      <c r="Q138" s="28"/>
      <c r="R138" s="28"/>
      <c r="S138" s="29"/>
      <c r="T138" s="29"/>
      <c r="U138" s="29"/>
      <c r="V138" s="29"/>
      <c r="W138" s="29"/>
      <c r="X138" s="29"/>
      <c r="Y138" s="29"/>
      <c r="Z138" s="40">
        <f>SUM(Z135:Z137)</f>
        <v>1</v>
      </c>
      <c r="AA138" s="40">
        <f>SUM(AA135:AA137)</f>
        <v>1</v>
      </c>
      <c r="AB138" s="40">
        <f>SUM(AB135:AB137)</f>
        <v>1</v>
      </c>
      <c r="AC138" s="40">
        <f>SUM(AC135:AC137)</f>
        <v>1</v>
      </c>
      <c r="AD138" s="63">
        <f>SUM(C138:AC138)</f>
        <v>4</v>
      </c>
    </row>
    <row r="139" spans="1:30" ht="13.5">
      <c r="A139" s="3" t="s">
        <v>109</v>
      </c>
      <c r="B139" s="34" t="s">
        <v>110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51"/>
      <c r="Q139" s="51"/>
      <c r="R139" s="51"/>
      <c r="S139" s="36"/>
      <c r="T139" s="36"/>
      <c r="U139" s="36"/>
      <c r="V139" s="36"/>
      <c r="W139" s="36"/>
      <c r="X139" s="36"/>
      <c r="Y139" s="36"/>
      <c r="Z139" s="41">
        <v>1</v>
      </c>
      <c r="AA139" s="41"/>
      <c r="AB139" s="41"/>
      <c r="AC139" s="52"/>
      <c r="AD139" s="72"/>
    </row>
    <row r="140" spans="1:30" ht="13.5">
      <c r="A140" s="4"/>
      <c r="B140" s="17" t="s">
        <v>128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38"/>
      <c r="T140" s="38"/>
      <c r="U140" s="38"/>
      <c r="V140" s="38"/>
      <c r="W140" s="38"/>
      <c r="X140" s="38"/>
      <c r="Y140" s="38"/>
      <c r="Z140" s="38"/>
      <c r="AA140" s="38">
        <v>1</v>
      </c>
      <c r="AB140" s="38"/>
      <c r="AC140" s="31"/>
      <c r="AD140" s="73"/>
    </row>
    <row r="141" spans="1:30" ht="13.5">
      <c r="A141" s="4"/>
      <c r="B141" s="17" t="s">
        <v>136</v>
      </c>
      <c r="C141" s="21"/>
      <c r="D141" s="57"/>
      <c r="E141" s="21"/>
      <c r="F141" s="21"/>
      <c r="G141" s="21"/>
      <c r="H141" s="21"/>
      <c r="I141" s="21"/>
      <c r="J141" s="21"/>
      <c r="K141" s="57"/>
      <c r="L141" s="21"/>
      <c r="M141" s="21"/>
      <c r="N141" s="21"/>
      <c r="O141" s="22"/>
      <c r="P141" s="22"/>
      <c r="Q141" s="22"/>
      <c r="R141" s="22"/>
      <c r="S141" s="23"/>
      <c r="T141" s="23"/>
      <c r="U141" s="23"/>
      <c r="V141" s="38"/>
      <c r="W141" s="23"/>
      <c r="X141" s="23"/>
      <c r="Y141" s="23"/>
      <c r="Z141" s="38"/>
      <c r="AA141" s="38"/>
      <c r="AB141" s="38">
        <v>1</v>
      </c>
      <c r="AC141" s="31"/>
      <c r="AD141" s="73"/>
    </row>
    <row r="142" spans="1:30" ht="14.25" thickBot="1">
      <c r="A142" s="4"/>
      <c r="B142" s="58" t="s">
        <v>62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  <c r="P142" s="60"/>
      <c r="Q142" s="60"/>
      <c r="R142" s="60"/>
      <c r="S142" s="26"/>
      <c r="T142" s="26"/>
      <c r="U142" s="26"/>
      <c r="V142" s="26"/>
      <c r="W142" s="26"/>
      <c r="X142" s="26"/>
      <c r="Y142" s="26"/>
      <c r="Z142" s="39"/>
      <c r="AA142" s="39"/>
      <c r="AB142" s="39"/>
      <c r="AC142" s="97">
        <v>1</v>
      </c>
      <c r="AD142" s="81"/>
    </row>
    <row r="143" spans="1:30" ht="15" thickBot="1" thickTop="1">
      <c r="A143" s="6"/>
      <c r="B143" s="62" t="s">
        <v>99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8"/>
      <c r="P143" s="28"/>
      <c r="Q143" s="28"/>
      <c r="R143" s="28"/>
      <c r="S143" s="29"/>
      <c r="T143" s="29"/>
      <c r="U143" s="29"/>
      <c r="V143" s="29"/>
      <c r="W143" s="29"/>
      <c r="X143" s="29"/>
      <c r="Y143" s="29"/>
      <c r="Z143" s="40">
        <f>SUM(Z139:Z142)</f>
        <v>1</v>
      </c>
      <c r="AA143" s="40">
        <f>SUM(AA139:AA142)</f>
        <v>1</v>
      </c>
      <c r="AB143" s="40">
        <f>SUM(AB139:AB142)</f>
        <v>1</v>
      </c>
      <c r="AC143" s="40">
        <f>SUM(AC139:AC142)</f>
        <v>1</v>
      </c>
      <c r="AD143" s="63">
        <f>SUM(C143:AC143)</f>
        <v>4</v>
      </c>
    </row>
    <row r="144" spans="1:30" ht="14.25" thickBot="1">
      <c r="A144" s="3" t="s">
        <v>111</v>
      </c>
      <c r="B144" s="35" t="s">
        <v>112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3"/>
      <c r="P144" s="83"/>
      <c r="Q144" s="83"/>
      <c r="R144" s="83"/>
      <c r="S144" s="37"/>
      <c r="T144" s="37"/>
      <c r="U144" s="37"/>
      <c r="V144" s="37"/>
      <c r="W144" s="37"/>
      <c r="X144" s="37"/>
      <c r="Y144" s="37"/>
      <c r="Z144" s="42">
        <v>1</v>
      </c>
      <c r="AA144" s="42">
        <f>SUM(Z144)</f>
        <v>1</v>
      </c>
      <c r="AB144" s="42">
        <v>1</v>
      </c>
      <c r="AC144" s="85">
        <v>1</v>
      </c>
      <c r="AD144" s="88"/>
    </row>
    <row r="145" spans="1:30" ht="15" thickBot="1" thickTop="1">
      <c r="A145" s="6"/>
      <c r="B145" s="62" t="s">
        <v>99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8"/>
      <c r="P145" s="28"/>
      <c r="Q145" s="28"/>
      <c r="R145" s="28"/>
      <c r="S145" s="29"/>
      <c r="T145" s="29"/>
      <c r="U145" s="29"/>
      <c r="V145" s="29"/>
      <c r="W145" s="29"/>
      <c r="X145" s="29"/>
      <c r="Y145" s="29"/>
      <c r="Z145" s="40">
        <f>SUM(Z144)</f>
        <v>1</v>
      </c>
      <c r="AA145" s="40">
        <f>SUM(AA144)</f>
        <v>1</v>
      </c>
      <c r="AB145" s="40">
        <f>SUM(AB144)</f>
        <v>1</v>
      </c>
      <c r="AC145" s="40">
        <f>SUM(AC144)</f>
        <v>1</v>
      </c>
      <c r="AD145" s="63">
        <f>SUM(C145:AC145)</f>
        <v>4</v>
      </c>
    </row>
    <row r="146" spans="1:30" ht="13.5">
      <c r="A146" s="3" t="s">
        <v>129</v>
      </c>
      <c r="B146" s="34" t="s">
        <v>130</v>
      </c>
      <c r="C146" s="50"/>
      <c r="D146" s="50"/>
      <c r="E146" s="50"/>
      <c r="F146" s="50"/>
      <c r="G146" s="87"/>
      <c r="H146" s="50"/>
      <c r="I146" s="50"/>
      <c r="J146" s="50"/>
      <c r="K146" s="50"/>
      <c r="L146" s="50"/>
      <c r="M146" s="87"/>
      <c r="N146" s="50"/>
      <c r="O146" s="51"/>
      <c r="P146" s="51"/>
      <c r="Q146" s="51"/>
      <c r="R146" s="51"/>
      <c r="S146" s="36"/>
      <c r="T146" s="36"/>
      <c r="U146" s="36"/>
      <c r="V146" s="36"/>
      <c r="W146" s="36"/>
      <c r="X146" s="36"/>
      <c r="Y146" s="36"/>
      <c r="Z146" s="41"/>
      <c r="AA146" s="41">
        <v>1</v>
      </c>
      <c r="AB146" s="41">
        <v>1</v>
      </c>
      <c r="AC146" s="52"/>
      <c r="AD146" s="72"/>
    </row>
    <row r="147" spans="1:30" ht="14.25" thickBot="1">
      <c r="A147" s="4"/>
      <c r="B147" s="58" t="s">
        <v>139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0"/>
      <c r="P147" s="60"/>
      <c r="Q147" s="60"/>
      <c r="R147" s="60"/>
      <c r="S147" s="26"/>
      <c r="T147" s="26"/>
      <c r="U147" s="26"/>
      <c r="V147" s="26"/>
      <c r="W147" s="26"/>
      <c r="X147" s="26"/>
      <c r="Y147" s="26"/>
      <c r="Z147" s="39"/>
      <c r="AA147" s="39"/>
      <c r="AB147" s="39"/>
      <c r="AC147" s="32">
        <v>1</v>
      </c>
      <c r="AD147" s="81"/>
    </row>
    <row r="148" spans="1:30" ht="15" thickBot="1" thickTop="1">
      <c r="A148" s="6"/>
      <c r="B148" s="62" t="s">
        <v>99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8"/>
      <c r="P148" s="28"/>
      <c r="Q148" s="28"/>
      <c r="R148" s="28"/>
      <c r="S148" s="29"/>
      <c r="T148" s="29"/>
      <c r="U148" s="29"/>
      <c r="V148" s="29"/>
      <c r="W148" s="29"/>
      <c r="X148" s="29"/>
      <c r="Y148" s="29"/>
      <c r="Z148" s="40"/>
      <c r="AA148" s="40">
        <f>SUM(AA146:AA147)</f>
        <v>1</v>
      </c>
      <c r="AB148" s="40">
        <f>SUM(AB146:AB147)</f>
        <v>1</v>
      </c>
      <c r="AC148" s="40">
        <f>SUM(AC146:AC147)</f>
        <v>1</v>
      </c>
      <c r="AD148" s="63">
        <f>SUM(C148:AC148)</f>
        <v>3</v>
      </c>
    </row>
    <row r="149" spans="1:30" s="2" customFormat="1" ht="13.5" customHeight="1">
      <c r="A149" s="100" t="s">
        <v>0</v>
      </c>
      <c r="B149" s="101"/>
      <c r="C149" s="11">
        <f aca="true" t="shared" si="14" ref="C149:T149">+C124+C116+C114+C107+C99+C93+C88+C80+C71+C66+C59+C50+C41+C35+C26+C21+C16+C8</f>
        <v>8</v>
      </c>
      <c r="D149" s="12">
        <f t="shared" si="14"/>
        <v>11</v>
      </c>
      <c r="E149" s="12">
        <f t="shared" si="14"/>
        <v>13</v>
      </c>
      <c r="F149" s="12">
        <f t="shared" si="14"/>
        <v>15</v>
      </c>
      <c r="G149" s="12">
        <f t="shared" si="14"/>
        <v>15</v>
      </c>
      <c r="H149" s="12">
        <f t="shared" si="14"/>
        <v>17</v>
      </c>
      <c r="I149" s="12">
        <f t="shared" si="14"/>
        <v>15</v>
      </c>
      <c r="J149" s="12">
        <f t="shared" si="14"/>
        <v>15</v>
      </c>
      <c r="K149" s="12">
        <f t="shared" si="14"/>
        <v>15</v>
      </c>
      <c r="L149" s="12">
        <f t="shared" si="14"/>
        <v>13</v>
      </c>
      <c r="M149" s="12">
        <f t="shared" si="14"/>
        <v>15</v>
      </c>
      <c r="N149" s="12">
        <f t="shared" si="14"/>
        <v>15</v>
      </c>
      <c r="O149" s="12">
        <f t="shared" si="14"/>
        <v>15</v>
      </c>
      <c r="P149" s="12">
        <f t="shared" si="14"/>
        <v>16</v>
      </c>
      <c r="Q149" s="12">
        <f t="shared" si="14"/>
        <v>15</v>
      </c>
      <c r="R149" s="13">
        <f t="shared" si="14"/>
        <v>14</v>
      </c>
      <c r="S149" s="89">
        <f t="shared" si="14"/>
        <v>21</v>
      </c>
      <c r="T149" s="89">
        <f t="shared" si="14"/>
        <v>15</v>
      </c>
      <c r="U149" s="89">
        <f>+U124+U116+U114+U107+U99+U93+U88+U80+U71+U66+U59+U50+U41+U35+U26+U21+U16+U8+U126</f>
        <v>17</v>
      </c>
      <c r="V149" s="89">
        <v>14</v>
      </c>
      <c r="W149" s="89">
        <v>11</v>
      </c>
      <c r="X149" s="89">
        <v>12</v>
      </c>
      <c r="Y149" s="89">
        <v>17</v>
      </c>
      <c r="Z149" s="90">
        <v>17</v>
      </c>
      <c r="AA149" s="90">
        <v>18</v>
      </c>
      <c r="AB149" s="90">
        <v>18</v>
      </c>
      <c r="AC149" s="90">
        <v>18</v>
      </c>
      <c r="AD149" s="91">
        <f>SUM(AD3:AD148)</f>
        <v>405</v>
      </c>
    </row>
    <row r="150" spans="1:30" s="2" customFormat="1" ht="11.25">
      <c r="A150" s="8"/>
      <c r="B150" s="9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"/>
    </row>
    <row r="152" ht="13.5">
      <c r="I152" s="16" t="s">
        <v>69</v>
      </c>
    </row>
  </sheetData>
  <sheetProtection/>
  <mergeCells count="1">
    <mergeCell ref="A149:B149"/>
  </mergeCells>
  <printOptions/>
  <pageMargins left="0.41" right="0.31" top="0.46" bottom="0.21" header="0.2" footer="0.25"/>
  <pageSetup fitToHeight="1" fitToWidth="1" horizontalDpi="600" verticalDpi="600" orientation="portrait" paperSize="8" scale="59" r:id="rId1"/>
  <ignoredErrors>
    <ignoredError sqref="N114:P1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2018-08-20T00:59:19Z</dcterms:created>
  <dcterms:modified xsi:type="dcterms:W3CDTF">2018-08-20T00:59:34Z</dcterms:modified>
  <cp:category/>
  <cp:version/>
  <cp:contentType/>
  <cp:contentStatus/>
</cp:coreProperties>
</file>